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autoCompressPictures="0"/>
  <mc:AlternateContent xmlns:mc="http://schemas.openxmlformats.org/markup-compatibility/2006">
    <mc:Choice Requires="x15">
      <x15ac:absPath xmlns:x15ac="http://schemas.microsoft.com/office/spreadsheetml/2010/11/ac" url="https://d.docs.live.net/8e199acefac13cb9/Data/Kim Werk (Cloud)/00.SGS/04. Varken/06. Taste ^0 Welfare/"/>
    </mc:Choice>
  </mc:AlternateContent>
  <xr:revisionPtr revIDLastSave="0" documentId="8_{3B57A860-EDB3-4D04-932C-F1CD25174F10}" xr6:coauthVersionLast="47" xr6:coauthVersionMax="47" xr10:uidLastSave="{00000000-0000-0000-0000-000000000000}"/>
  <bookViews>
    <workbookView xWindow="-110" yWindow="-110" windowWidth="27580" windowHeight="17740" tabRatio="573" activeTab="1" xr2:uid="{00000000-000D-0000-FFFF-FFFF00000000}"/>
  </bookViews>
  <sheets>
    <sheet name="Checklijst" sheetId="8" r:id="rId1"/>
    <sheet name="Beoordelingsschema" sheetId="2" r:id="rId2"/>
    <sheet name="SDGS" sheetId="6" r:id="rId3"/>
    <sheet name="Voeder" sheetId="9" r:id="rId4"/>
    <sheet name="Nevenstromen" sheetId="12" r:id="rId5"/>
    <sheet name="Reglement" sheetId="7" r:id="rId6"/>
    <sheet name="Combi regeling" sheetId="10" r:id="rId7"/>
    <sheet name="Non conformiteiten" sheetId="11" r:id="rId8"/>
  </sheets>
  <definedNames>
    <definedName name="_xlnm.Print_Area" localSheetId="1">Beoordelingsschema!$A$3:$H$84</definedName>
    <definedName name="_xlnm.Print_Area" localSheetId="0">Checklijst!$A$3:$G$62</definedName>
    <definedName name="_xlnm.Print_Titles" localSheetId="1">Beoordelingsschema!$A:$B,Beoordelingsschema!$3:$4</definedName>
    <definedName name="_xlnm.Print_Titles" localSheetId="0">Checklijst!$3:$3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84" i="2" l="1"/>
  <c r="A84" i="2"/>
  <c r="F84" i="2" l="1"/>
  <c r="H84" i="2" l="1"/>
  <c r="D84" i="2"/>
  <c r="E84" i="2"/>
  <c r="C84" i="2"/>
</calcChain>
</file>

<file path=xl/sharedStrings.xml><?xml version="1.0" encoding="utf-8"?>
<sst xmlns="http://schemas.openxmlformats.org/spreadsheetml/2006/main" count="671" uniqueCount="409">
  <si>
    <t>1. PEOPLE</t>
  </si>
  <si>
    <t>2. PIG</t>
  </si>
  <si>
    <t>3. PLANET</t>
  </si>
  <si>
    <t>4. PRODUCT</t>
  </si>
  <si>
    <t>1.1 Familie</t>
  </si>
  <si>
    <t>1.2 Buurtwerking</t>
  </si>
  <si>
    <t>Integratie varkensstallen in de omgeving met minimale hinder (geur, geluid, inplanting).</t>
  </si>
  <si>
    <t>2.1 Certificatie</t>
  </si>
  <si>
    <t>2.2 Dierenwelzijn</t>
  </si>
  <si>
    <t>2.3 Aangename omgeving</t>
  </si>
  <si>
    <t>2.4 Gelukkige omgeving</t>
  </si>
  <si>
    <t>2.6 Uniform prijssysteem</t>
  </si>
  <si>
    <t>Communicatie met volgende schakel via VKI: melding van alle behandelingen en relevante incidenten.</t>
  </si>
  <si>
    <t>4.1 Antibiotica</t>
  </si>
  <si>
    <t>3.2 Energie en water</t>
  </si>
  <si>
    <t>4.2 Controle en veiligheid</t>
  </si>
  <si>
    <t>Management gebruikte medicamenten: verwijderen van overschotten en vervallen producten (maandelijkse controle).</t>
  </si>
  <si>
    <t>Plan van aanpak beheer afval: maximale inzet op afvalreductie (o.a. duurzame verwerking) en afvalbeheer (o.a. sorteren).</t>
  </si>
  <si>
    <t>Enkel varkens geboren en afgemest in België mogen op het bedrijf voorkomen.</t>
  </si>
  <si>
    <t>Reductie stikstof en fosfor in milieu: verplicht gebruik nutriëntarm voeder voor N en P op basis van jaarlijkse voederconvenanten, bij voorkeur inzaaien van vanggewassen na de hoofdteelt.</t>
  </si>
  <si>
    <t>Voorzichtigheidsprincipe rond gebruik antibiotica en wachttijden: bij twijfel over mogelijke residuen BPG contacteren en een touwtest (speekseltest) uitvoeren bij de varkens in kwestie.</t>
  </si>
  <si>
    <t>Uitvasten: feedback van uitvastpercentage op slachtlijnbevindingen, plan van aanpak bij ongunstige scores. Richtlijn voor goede uitvastcijfers: 16 uren voor laden zonder eten.</t>
  </si>
  <si>
    <t>A1 Knock out</t>
  </si>
  <si>
    <t>A2 Major</t>
  </si>
  <si>
    <t>Afwijkingsniveau</t>
  </si>
  <si>
    <t>C Aanbeveling</t>
  </si>
  <si>
    <t>B Minor</t>
  </si>
  <si>
    <t>OK Punten</t>
  </si>
  <si>
    <t>1.3 Opleiding en kennis</t>
  </si>
  <si>
    <t>GEEN ARMOEDE</t>
  </si>
  <si>
    <t>BEËINDIG ARMOEDE OVERAL EN IN AL HAAR VORMEN</t>
  </si>
  <si>
    <t>SDGS</t>
  </si>
  <si>
    <t>GEEN HONGER</t>
  </si>
  <si>
    <t>BEËINDIG HONGER, BEREIK VOEDSELZEKERHEID EN VERBETERDE VOEDING EN PROMOOT DUURZAME LANDBOUW</t>
  </si>
  <si>
    <t>GOEDE GEZONDHEID EN WELZIJN</t>
  </si>
  <si>
    <t>VERZEKER EEN GOEDE GEZONDHEID EN PROMOOT WELZIJN VOOR ALLE LEEFTIJDEN</t>
  </si>
  <si>
    <t>VERZEKER GELIJKE TOEGANG TOT KWALITEITSVOL ONDERWIJS EN BEVORDER LEVENSLANG LEREN VOOR IEDEREEN</t>
  </si>
  <si>
    <t>KWALITEITSONDERWIJS</t>
  </si>
  <si>
    <t>GENDERGELIJKHEID</t>
  </si>
  <si>
    <t>BEREIK GENDERGELIJKHEID EN EMPOWERMENT VOOR ALLE VROUWEN EN MEISJES</t>
  </si>
  <si>
    <t>SCHOON WATER EN SANITAIR</t>
  </si>
  <si>
    <t>VERZEKER TOEGANG EN DUURZAAM BEHEER VAN WATER EN SANITATIE VOOR IEDEREEN</t>
  </si>
  <si>
    <t xml:space="preserve">https://www.sdgs.be/nl </t>
  </si>
  <si>
    <t>BETAALBARE EN DUURZAME ENERGIE</t>
  </si>
  <si>
    <t>VERZEKER TOEGANG TOT BETAALBARE, BETROUWBARE, DUURZAME EN MODERNE ENERGIE VOOR IEDEREEN</t>
  </si>
  <si>
    <t>WAARDIG WERK EN ECONOMISCHE GROEI</t>
  </si>
  <si>
    <t>BEVORDER AANHOUDENDE, INCLUSIEVE EN DUURZAME ECONOMISCHE GROEI, VOLLEDIGE EN PRODUCTIEVE TEWERKSTELLING EN WAARDIG WERK VOOR IEDEREEN</t>
  </si>
  <si>
    <t>INDUSTRIE, INNOVATIE EN INFRACTRUCTUUR</t>
  </si>
  <si>
    <t>BOUW VEERKRACHTIGE INFRASTRUCTUUR, BEVORDER INCLUSIEVE EN DUURZAME INDUSTRIALISERING EN STIMULEER INNOVATIE</t>
  </si>
  <si>
    <t>ONGELIJKHEID VERMINDEREN</t>
  </si>
  <si>
    <t>DRING ONGELIJKHEID IN EN TUSSEN LANDEN TERUG</t>
  </si>
  <si>
    <t>DUURZAME STEDEN EN GEMEENSCHAPPEN</t>
  </si>
  <si>
    <t>MAAK STEDEN EN MENSELIJKE NEDERZETTINGEN INCLUSIEF, VEILIG, VEERKRACHTIG EN DUURZAAM</t>
  </si>
  <si>
    <t>VERANTWOORDE CONSUMPTIE EN PRODUCTIE</t>
  </si>
  <si>
    <t>VERZEKER DUURZAME CONSUMPTIE- EN PRODUCTIEPATRONEN</t>
  </si>
  <si>
    <t>KLIMAATACTIE</t>
  </si>
  <si>
    <t>NEEM DRINGEND ACTIE OM DE KLIMAATVERANDERING EN HAAR IMPACT TE BESTRIJDEN</t>
  </si>
  <si>
    <t>LEVEN IN HET WATER</t>
  </si>
  <si>
    <t>BEHOUD EN MAAK DUURZAAM GEBRUIK VAN OCEANEN, ZEEËN EN MARIENE HULPBRONNEN</t>
  </si>
  <si>
    <t>LEVEN OP HET LAND</t>
  </si>
  <si>
    <t>BESCHERM, HERSTEL EN BEVORDER HET DUURZAAM GEBRUIK VAN ECOSYSTEMEN OP HET VASTELAND, BEHEER BOSSEN DUURZAAM, BESTRIJD WOESTIJNVORMING, STOP LANDDEGRADATIE EN DRAAI HET TERUG EN ROEP HET VERLIES AAN BIODIVERSITEIT EEN HALT TOE</t>
  </si>
  <si>
    <t>VREDE, VEILIGHEID EN STERKE PUBLIEKE DIENSTEN</t>
  </si>
  <si>
    <t>BEVORDER VREEDZAME EN INCLUSIEVE SAMENLEVINGEN MET HET OOG OP DUURZAME ONTWIKKELING, VERZEKER TOEGANG TOT JUSTITIE VOOR IEDEREEN EN BOUW OP ALLE NIVEAUS DOELTREFFENDE, VERANTWOORDELIJKE EN TOEGANKELIJKE INSTELLINGEN UIT</t>
  </si>
  <si>
    <t>PARTNERSCHAP OM DOELSTELLINGEN TE BEREIKEN</t>
  </si>
  <si>
    <t>VERSTERK DE IMPLEMENTATIEMIDDELEN EN REVITALISEER HET WERELDWIJD PARTNERSCHAP VOOR DUURZAME ONTWIKKELING</t>
  </si>
  <si>
    <t>BPG ondersteunt alle initiatieven van de varkenshouder op vlak van voeder en genetica die aanleiding geven tot smaakvoller vlees voor de consument.</t>
  </si>
  <si>
    <t>2.5 Origine</t>
  </si>
  <si>
    <t>Certificaat BePork (inclusief certificaat/attest Codiplan G-040 Module C en certifciaat Codiplan Animal Welfare)</t>
  </si>
  <si>
    <t xml:space="preserve">Varkenshouder ondersteunt de duurzame ontwikkelingsdoelstellingen van de Verenigde Naties: https://www.sdgs.be/nl  </t>
  </si>
  <si>
    <t>Plan van aanpak beheer energie via maximale inzet op duurzaamheid (o.a. zonnepanelen, groene energie, gebruik eigen grondstoffen, warmtekrachtkoppeling WKK, windenergie, mestverwerkingscoöperaties).</t>
  </si>
  <si>
    <t>3.1 Milieu en voeding</t>
  </si>
  <si>
    <t>3.3 Sustainable Development Goals (SDG's)</t>
  </si>
  <si>
    <t>PSE protocol zo veel mogelijk toepassen: varkens vooraf aan transport al eens van hok wisselen (varkens gewoon maken aan stappen), varkens in groep houden op vrachtwagen conform de groepen in de stallen, afgelegd parcours bij laden optimaliseren (donker naar licht, zonder duidelijke bochten en obstakels, drijfplanken om op te drijven).</t>
  </si>
  <si>
    <r>
      <t xml:space="preserve">Bij gebruik van antibiotica het principe van de kleurcodes van AMCRA toepassen. Zie </t>
    </r>
    <r>
      <rPr>
        <i/>
        <u/>
        <sz val="10"/>
        <rFont val="Arial"/>
        <family val="2"/>
      </rPr>
      <t>document</t>
    </r>
    <r>
      <rPr>
        <sz val="10"/>
        <rFont val="Arial"/>
        <family val="2"/>
      </rPr>
      <t xml:space="preserve"> 'AMCRA kleurcodes' als leidraad.</t>
    </r>
  </si>
  <si>
    <t>Respecteren van het dubbele van de officiële wachttijden bij gebruik van algemene medicatie bij alle diercategorieën.</t>
  </si>
  <si>
    <t>Circulaire voeding bij aankoop veevoeders: minimaal 35%. Bij gebruik van eigen grondstoffen of aangekochte grondstoffen is minimaal 50% lokale (maximaal 300 km rond bedrijf) productie vereist.</t>
  </si>
  <si>
    <t>BPG is voorstander van de korte keten. Daarom is er een rechtstreeks contact tussen BPG en de permanente eigenaar van de dieren. Indien de varkenshouder zelf geen eigenaar van de dieren is, dan moet de eigenaar van de dieren of zijn vertegenwoordiger ook aanwezig zijn bij de audit.</t>
  </si>
  <si>
    <t>Aankoopborderel en slachtlijsten op uniforme wijze. Als de varkenshouder geen eigenaar is van de dieren, dan krijgt hij wel slachtlijsten maar geen aankoopborderel. Het is dan de verantwoordelijkheid van de eigenaar dat al de aankoopborderellen op de auditdag aanwezig zijn.</t>
  </si>
  <si>
    <t>Goed opgeleide varkenshouders en/of verzorgers volgen minimum 2 opleidingen/jaar gelinkt aan de varkenshouderij.</t>
  </si>
  <si>
    <t>Diersoort</t>
  </si>
  <si>
    <t>C/NC/NVT</t>
  </si>
  <si>
    <t>C/NC</t>
  </si>
  <si>
    <t>allen</t>
  </si>
  <si>
    <t>vleesvarkens</t>
  </si>
  <si>
    <t>biggen, vleesvarkens</t>
  </si>
  <si>
    <t>vleesvarkens, gespeende biggen, zuigende biggen, fokvarkens</t>
  </si>
  <si>
    <t>Navraag naar minstens één toegepaste actie wat betreft afvalbeheer of afvalreductie, controle ter plaatse uitvoeren.</t>
  </si>
  <si>
    <t>Controle van het toepassen van minstens één van de opgenoemde acties (of een geldig alternatief), indien slechts 1 actie van toepassing is progressie noodzakelijk bij volgende controle via uitbreiding bestaande actie of toevoeging nieuwe actie.</t>
  </si>
  <si>
    <t>Auditor gebruikt de lijst SDG's om na te vragen of varkenshouder kennis heeft van deze doelstellingen en welke punten ervan werden toegepast/verbeterd (https://www.sdgs.be/nl). Niet conform indien varkenshouder hiervan geen weet heeft of niets ervan toepast in de praktijk.</t>
  </si>
  <si>
    <t>Navraag naar uitgevoerde speekseltesten en feedback vanuit slachthuis over mogelijke residugevallen; NC indien residugevallen zich hebben voorgedaan zonder voorafgaande speekseltest.</t>
  </si>
  <si>
    <t>Controle medicamentenvoorraad.</t>
  </si>
  <si>
    <t>Navraag via interview wat betreft de 3 categorieën van aanbevelingen (hokwisseling vooraf, zelfde groepen behouden, vloeiende looplijnen bij laden): minstens 2 van de 3 categorieën moeten conform zijn.</t>
  </si>
  <si>
    <t>Auditor controleert de certificaten/attesten van de onderliggende lastenboeken; certificatie T&amp;W enkel mogelijk als alle onderliggende attestaties aanwezig zijn, A2 niveau o.w.v. mogelijke openstaande punten met nazendtermijn bij NC onderliggende lastenboeken.</t>
  </si>
  <si>
    <t>Auditor vraagt SLB's op en verifieert het scoresysteem huidletsels (laatste 2 maanden vergelijken met andere door de varkenshouder te kiezen periode van 2 maanden binnen het verlopen jaar); bij ongunstige evolutie in de scores is er een overtreding.</t>
  </si>
  <si>
    <t>Tolerantie (nazendingen)</t>
  </si>
  <si>
    <r>
      <rPr>
        <b/>
        <u/>
        <sz val="12"/>
        <color theme="1"/>
        <rFont val="Calibri"/>
        <family val="2"/>
        <scheme val="minor"/>
      </rPr>
      <t>Certificatieregeling</t>
    </r>
    <r>
      <rPr>
        <sz val="12"/>
        <color theme="1"/>
        <rFont val="Calibri"/>
        <family val="2"/>
        <scheme val="minor"/>
      </rPr>
      <t>: op basis van reglement BePork maar geen onaangekondigde controles.</t>
    </r>
  </si>
  <si>
    <t>Reglement Taste &amp; Welfare Roadmap</t>
  </si>
  <si>
    <t>Neen</t>
  </si>
  <si>
    <t>Ja</t>
  </si>
  <si>
    <t>A2 Major / TA</t>
  </si>
  <si>
    <t>Code</t>
  </si>
  <si>
    <t>Resultaat</t>
  </si>
  <si>
    <t>Opmerkingen</t>
  </si>
  <si>
    <t>Is er aanwezigheid van erfbeplanting en groenscherm? Zijn er milieuklachten (geur, geluid, inplanting) van de buren en welke acties worden ondernomen om daaraan tegemoet te komen?</t>
  </si>
  <si>
    <t>Zijn alle aanwezige varkens exclusief fokvarkens van Belgische origine?</t>
  </si>
  <si>
    <t>Is er een verklaring op eer van de veevoederfirma's dat ze minstens 35% circulaire grondstoffen gebruiken? Is er bij gebruik van eigen grondstoffen of aangekochte grondstoffen minimaal 50% lokale (maximaal 300 km rond bedrijf) productie?</t>
  </si>
  <si>
    <t>Zijn er vanuit het slachthuis meldingen geweest van teruggevonden residuen van antibiotica zonder dat de varkenshouder hiervoor een voorafgaande touw-speekseltest heeft uitgevoerd?</t>
  </si>
  <si>
    <t>Zijn er overschotten of vervallen producten aanwezig in de medicamentenvoorraad?</t>
  </si>
  <si>
    <t>Worden er voldoende maatregelen genomen om PSE vlees bij varkens te voorkomen door het toepassen van minstens 2 van volgende 3 categorieën van aanbevelingen (hokwisseling vooraf, zelfde groepen behouden, vloeiende looplijnen bij laden)?</t>
  </si>
  <si>
    <t>Wie is de contactpersoon van BPG of wie is de eigenaar/vertegenwoordiger van de varkens indien de varkenshouder zelf geen eigenaar is van de dieren? In het laatste geval, is de eigenaar of vertegenwoordiger aanwezig?</t>
  </si>
  <si>
    <t>Kan je de geldige certificaten/attesten (Codiplan, Codiplan Animal Welfare, BePork) van de onderliggende lastenboeken aan T&amp;W voorleggen?</t>
  </si>
  <si>
    <t>Kunnen de rapporten voorgelegd worden die het jaarlijks gebruik van de dierenwelzijnsapp aantonen?</t>
  </si>
  <si>
    <t>Welke acties onderneemt de varkershouder wat betreft afvalbeheer of afvalreductie (duurzame verwerking, afvalsortering)? Kan een controle ter plaatse aantonen dat minstens één actie toegepast wordt?</t>
  </si>
  <si>
    <t>Heeft de varkenshouder kennis van de lijst SDG's en worden doelstellingen ervan in de praktijk toegepast of verbeterd? (https://www.sdgs.be/nl)?</t>
  </si>
  <si>
    <t>T&amp;W 1</t>
  </si>
  <si>
    <t>T&amp;W 2</t>
  </si>
  <si>
    <t>T&amp;W 5</t>
  </si>
  <si>
    <t>T&amp;W 6</t>
  </si>
  <si>
    <t>T&amp;W 8</t>
  </si>
  <si>
    <t>T&amp;W 9</t>
  </si>
  <si>
    <t>T&amp;W 10</t>
  </si>
  <si>
    <t>T&amp;W 11</t>
  </si>
  <si>
    <t>T&amp;W 12</t>
  </si>
  <si>
    <t>T&amp;W 13</t>
  </si>
  <si>
    <t>T&amp;W 14</t>
  </si>
  <si>
    <t>T&amp;W 15</t>
  </si>
  <si>
    <t>T&amp;W 16</t>
  </si>
  <si>
    <t>T&amp;W 17</t>
  </si>
  <si>
    <t>T&amp;W 18</t>
  </si>
  <si>
    <t>T&amp;W 19</t>
  </si>
  <si>
    <t>T&amp;W 20</t>
  </si>
  <si>
    <t>T&amp;W 21</t>
  </si>
  <si>
    <t>T&amp;W 22</t>
  </si>
  <si>
    <t>T&amp;W 23</t>
  </si>
  <si>
    <t>T&amp;W 24</t>
  </si>
  <si>
    <t>T&amp;W 25</t>
  </si>
  <si>
    <t>T&amp;W 26</t>
  </si>
  <si>
    <t>T&amp;W 27</t>
  </si>
  <si>
    <t>T&amp;W 28</t>
  </si>
  <si>
    <t>T&amp;W 29</t>
  </si>
  <si>
    <t>T&amp;W 30</t>
  </si>
  <si>
    <t>T&amp;W 31</t>
  </si>
  <si>
    <t>T&amp;W 32</t>
  </si>
  <si>
    <t>Staan de voederfirma's die voeder leveren op het bedrijf op de convenantlijst voor N en P bij BFA? Tonen de voederetiketten aan dat de aangeleverde voeders voldoen aan de convenantenverklaring voor N en P? Indien akkerbouw aanwezig, kan de varkenshouder de aankoop van zaden voor inzaai vanggewassen bewijzen?</t>
  </si>
  <si>
    <t>De deelnemer kan nadien enkel terug erkend worden via een nieuwe initiële audit.</t>
  </si>
  <si>
    <t>DDGS</t>
  </si>
  <si>
    <t>dierlijke vetten</t>
  </si>
  <si>
    <t>Betere vleeskwaliteit bij een lagere aminozuur/energhieverhouding in het afmestvoeder</t>
  </si>
  <si>
    <t>- een voeder met een optimaal aminozuurgehalte (lysinegehalte) geeft aanleiding tot een lager intramusculair vetgehalte.</t>
  </si>
  <si>
    <t>- een progressieve vermindering van de lysine/energieverhouding is dus interessant om de groeisnelheid en samenstelling op zowel karkas- als spierniveau te wijzigen en de kwaliteit va, het varkensvlees te verbeteren.</t>
  </si>
  <si>
    <t>Vitamine E supplementatie is gunstig voor oxidatieve stabiliteit en vleeskwaliteit</t>
  </si>
  <si>
    <t>- het effect van vitamine E supplementatie is groter bij aanwezigheid van meer onverzadigde vetten in het voeder (grondstoffen rijk aan n-3 vetzuren zoals lijnzaad, visolie of algen).</t>
  </si>
  <si>
    <r>
      <t xml:space="preserve">- de optimale verhouding lysine/energie is afhankelijk van: </t>
    </r>
    <r>
      <rPr>
        <b/>
        <sz val="12"/>
        <color theme="1"/>
        <rFont val="Calibri"/>
        <family val="2"/>
        <scheme val="minor"/>
      </rPr>
      <t>ouderdom varken</t>
    </r>
    <r>
      <rPr>
        <sz val="12"/>
        <color theme="1"/>
        <rFont val="Calibri"/>
        <family val="2"/>
        <charset val="204"/>
        <scheme val="minor"/>
      </rPr>
      <t xml:space="preserve">, </t>
    </r>
    <r>
      <rPr>
        <b/>
        <sz val="12"/>
        <color theme="1"/>
        <rFont val="Calibri"/>
        <family val="2"/>
        <scheme val="minor"/>
      </rPr>
      <t>sexe varken</t>
    </r>
    <r>
      <rPr>
        <sz val="12"/>
        <color theme="1"/>
        <rFont val="Calibri"/>
        <family val="2"/>
        <charset val="204"/>
        <scheme val="minor"/>
      </rPr>
      <t xml:space="preserve">, </t>
    </r>
    <r>
      <rPr>
        <b/>
        <sz val="12"/>
        <color theme="1"/>
        <rFont val="Calibri"/>
        <family val="2"/>
        <scheme val="minor"/>
      </rPr>
      <t>genetica varken</t>
    </r>
    <r>
      <rPr>
        <u/>
        <sz val="12"/>
        <color theme="1"/>
        <rFont val="Calibri"/>
        <family val="2"/>
        <scheme val="minor"/>
      </rPr>
      <t>,</t>
    </r>
    <r>
      <rPr>
        <sz val="12"/>
        <color theme="1"/>
        <rFont val="Calibri"/>
        <family val="2"/>
        <charset val="204"/>
        <scheme val="minor"/>
      </rPr>
      <t xml:space="preserve"> </t>
    </r>
    <r>
      <rPr>
        <b/>
        <sz val="12"/>
        <color theme="1"/>
        <rFont val="Calibri"/>
        <family val="2"/>
        <scheme val="minor"/>
      </rPr>
      <t>type voeder (meel/korrel)</t>
    </r>
    <r>
      <rPr>
        <sz val="12"/>
        <color theme="1"/>
        <rFont val="Calibri"/>
        <family val="2"/>
        <charset val="204"/>
        <scheme val="minor"/>
      </rPr>
      <t xml:space="preserve">, </t>
    </r>
    <r>
      <rPr>
        <b/>
        <sz val="12"/>
        <color theme="1"/>
        <rFont val="Calibri"/>
        <family val="2"/>
        <scheme val="minor"/>
      </rPr>
      <t>tweefase- of driefasesysteem</t>
    </r>
    <r>
      <rPr>
        <sz val="12"/>
        <color theme="1"/>
        <rFont val="Calibri"/>
        <family val="2"/>
        <charset val="204"/>
        <scheme val="minor"/>
      </rPr>
      <t>, toegepast systeem om energie te waarderen.</t>
    </r>
  </si>
  <si>
    <r>
      <t xml:space="preserve">- aanvulling met vitamine E verhoogt de oxidatieve stabiliteit en heeft een positieve invloed op het </t>
    </r>
    <r>
      <rPr>
        <b/>
        <sz val="12"/>
        <color theme="1"/>
        <rFont val="Calibri"/>
        <family val="2"/>
        <scheme val="minor"/>
      </rPr>
      <t>waterhoudend vermogen,</t>
    </r>
    <r>
      <rPr>
        <sz val="12"/>
        <color theme="1"/>
        <rFont val="Calibri"/>
        <family val="2"/>
        <charset val="204"/>
        <scheme val="minor"/>
      </rPr>
      <t xml:space="preserve"> de kleur en de sensorische kwaliteit.</t>
    </r>
  </si>
  <si>
    <r>
      <t xml:space="preserve">- een voeder met limiterend aminozuurgehalte geeft aanleiding (door een vertraagde groeisnelheid) tot </t>
    </r>
    <r>
      <rPr>
        <b/>
        <sz val="12"/>
        <color theme="1"/>
        <rFont val="Calibri"/>
        <family val="2"/>
        <scheme val="minor"/>
      </rPr>
      <t>verhoging van intramusculair vetgehalte</t>
    </r>
    <r>
      <rPr>
        <sz val="12"/>
        <color theme="1"/>
        <rFont val="Calibri"/>
        <family val="2"/>
        <charset val="204"/>
        <scheme val="minor"/>
      </rPr>
      <t>, smaak, malsheid en sappigheid van het vlees.</t>
    </r>
  </si>
  <si>
    <r>
      <t xml:space="preserve">Nazendtermijn bij NC's: </t>
    </r>
    <r>
      <rPr>
        <u/>
        <sz val="12"/>
        <color theme="1"/>
        <rFont val="Calibri"/>
        <family val="2"/>
        <scheme val="minor"/>
      </rPr>
      <t xml:space="preserve">3 maand (initiële audit) </t>
    </r>
    <r>
      <rPr>
        <sz val="12"/>
        <color theme="1"/>
        <rFont val="Calibri"/>
        <family val="2"/>
        <scheme val="minor"/>
      </rPr>
      <t xml:space="preserve">en </t>
    </r>
    <r>
      <rPr>
        <u/>
        <sz val="12"/>
        <color theme="1"/>
        <rFont val="Calibri"/>
        <family val="2"/>
        <scheme val="minor"/>
      </rPr>
      <t>1 maand (verlengingsaudit, vernieuwingsaudit)</t>
    </r>
    <r>
      <rPr>
        <sz val="12"/>
        <color theme="1"/>
        <rFont val="Calibri"/>
        <family val="2"/>
        <scheme val="minor"/>
      </rPr>
      <t>.</t>
    </r>
  </si>
  <si>
    <r>
      <rPr>
        <b/>
        <u/>
        <sz val="12"/>
        <color theme="1"/>
        <rFont val="Calibri"/>
        <family val="2"/>
        <scheme val="minor"/>
      </rPr>
      <t>Samenvattend auditrapport (SAR)</t>
    </r>
    <r>
      <rPr>
        <u/>
        <sz val="12"/>
        <color theme="1"/>
        <rFont val="Calibri"/>
        <family val="2"/>
        <scheme val="minor"/>
      </rPr>
      <t>:</t>
    </r>
    <r>
      <rPr>
        <sz val="12"/>
        <color theme="1"/>
        <rFont val="Calibri"/>
        <family val="2"/>
        <scheme val="minor"/>
      </rPr>
      <t xml:space="preserve"> formaat vrij te kiezen door OCI.</t>
    </r>
  </si>
  <si>
    <t>Auditor verifieert de aanwezigheid van erfbeplanting en een groenscherm; hij ondervraagt de varkenshouder naar mogelijke klachten van de buren en eventuele acties om daaraan tegemoet te komen. Als achtergrondinformatie kan men gebruik maken van: “Praktijkgids Landbouw en Natuur module ERF- en bedrijfsgebouwen”.</t>
  </si>
  <si>
    <t>Opvragen aankoopborderellen en slachtlijsten van 5 willekeurige slachtdata: varkenshouder kan vlot de nodige documenten voorleggen of heeft bewijs van slachthuis bij het ontbreken van documenten.</t>
  </si>
  <si>
    <r>
      <rPr>
        <b/>
        <u/>
        <sz val="12"/>
        <color theme="1"/>
        <rFont val="Calibri"/>
        <family val="2"/>
        <scheme val="minor"/>
      </rPr>
      <t>Varkenshouder</t>
    </r>
    <r>
      <rPr>
        <sz val="12"/>
        <color theme="1"/>
        <rFont val="Calibri"/>
        <family val="2"/>
        <scheme val="minor"/>
      </rPr>
      <t xml:space="preserve"> = fysieke persoon die over de varkens van een veebeslag een onmiddellijk beheer en toezicht uitoefent.</t>
    </r>
  </si>
  <si>
    <r>
      <rPr>
        <b/>
        <u/>
        <sz val="12"/>
        <color theme="1"/>
        <rFont val="Calibri"/>
        <family val="2"/>
        <scheme val="minor"/>
      </rPr>
      <t>Non-conformiteiten</t>
    </r>
    <r>
      <rPr>
        <sz val="12"/>
        <color theme="1"/>
        <rFont val="Calibri"/>
        <family val="2"/>
        <scheme val="minor"/>
      </rPr>
      <t>: op basis van BePork (zie 'Reglement Non Conformiteiten').</t>
    </r>
  </si>
  <si>
    <r>
      <rPr>
        <b/>
        <u/>
        <sz val="12"/>
        <color theme="1"/>
        <rFont val="Calibri"/>
        <family val="2"/>
        <scheme val="minor"/>
      </rPr>
      <t>Beoordelingsschema:</t>
    </r>
    <r>
      <rPr>
        <sz val="12"/>
        <color theme="1"/>
        <rFont val="Calibri"/>
        <family val="2"/>
        <scheme val="minor"/>
      </rPr>
      <t xml:space="preserve"> opgenomen in deze checklijst.</t>
    </r>
  </si>
  <si>
    <r>
      <rPr>
        <b/>
        <u/>
        <sz val="12"/>
        <color theme="1"/>
        <rFont val="Calibri"/>
        <family val="2"/>
        <scheme val="minor"/>
      </rPr>
      <t xml:space="preserve">Lastenboek: </t>
    </r>
    <r>
      <rPr>
        <sz val="12"/>
        <color theme="1"/>
        <rFont val="Calibri"/>
        <family val="2"/>
        <scheme val="minor"/>
      </rPr>
      <t>beschikbaar.</t>
    </r>
  </si>
  <si>
    <t>Controle medicamentenregister en navraag doen naar kennis/betekenis kleurcodes; kies willekeurig max. 5 antibiotica en vraag naar de AMCRA kleur en betekenis ervan; NC indien minder 80% correct.</t>
  </si>
  <si>
    <t>Combi-regelingen</t>
  </si>
  <si>
    <r>
      <rPr>
        <b/>
        <u/>
        <sz val="12"/>
        <color theme="1"/>
        <rFont val="Calibri"/>
        <family val="2"/>
        <scheme val="minor"/>
      </rPr>
      <t>Driejaarlijkse audit</t>
    </r>
    <r>
      <rPr>
        <u/>
        <sz val="12"/>
        <color theme="1"/>
        <rFont val="Calibri"/>
        <family val="2"/>
        <scheme val="minor"/>
      </rPr>
      <t xml:space="preserve"> </t>
    </r>
    <r>
      <rPr>
        <sz val="12"/>
        <color theme="1"/>
        <rFont val="Calibri"/>
        <family val="2"/>
        <scheme val="minor"/>
      </rPr>
      <t>eventueel in combi met (ACS)/CAW/BePork door een BePork erkende OCI.</t>
    </r>
  </si>
  <si>
    <t>Indien de T&amp;W audit niet in combi wordt uitgevoerd met (ACS)/CAW/BePork, dan zal de looptijd van het T&amp;W certificaat korter zijn dan 3 jaar.</t>
  </si>
  <si>
    <r>
      <rPr>
        <b/>
        <u/>
        <sz val="12"/>
        <color theme="1"/>
        <rFont val="Calibri"/>
        <family val="2"/>
        <scheme val="minor"/>
      </rPr>
      <t>Afkortingen</t>
    </r>
    <r>
      <rPr>
        <sz val="12"/>
        <color theme="1"/>
        <rFont val="Calibri"/>
        <family val="2"/>
        <scheme val="minor"/>
      </rPr>
      <t>: ACS = AutoControleSysteem (Codiplan); CAW = Codiplan Animal Welfare.</t>
    </r>
  </si>
  <si>
    <t>Type NC</t>
  </si>
  <si>
    <t>Sancties</t>
  </si>
  <si>
    <t>A1</t>
  </si>
  <si>
    <t>A2</t>
  </si>
  <si>
    <t>B</t>
  </si>
  <si>
    <t>C</t>
  </si>
  <si>
    <t>onmiddellijke uitsluiting</t>
  </si>
  <si>
    <t>Gevolgen en oplossingen</t>
  </si>
  <si>
    <t>6 weken wachten vooraleer opnieuw een kandidatuur in te dienen</t>
  </si>
  <si>
    <t>indien geen gunstig resultaat, negatieve afsluiting audit</t>
  </si>
  <si>
    <t>corrigerende maatregelen &lt; 3 maanden</t>
  </si>
  <si>
    <t>corrigerende maatregelen &lt; 1 maand</t>
  </si>
  <si>
    <t>actieplan indienen &lt; 3 maanden</t>
  </si>
  <si>
    <t>actieplan indienen &lt; 1 maand</t>
  </si>
  <si>
    <t>actieplan toepassen &lt; 6 maanden; controle erop bij volgende audit</t>
  </si>
  <si>
    <t>aanbeveling zonder gevolg voor audit</t>
  </si>
  <si>
    <t>aanbevelingen kunnen op termijn een norm worden of kunnen op termijn B/A2/A1 worden</t>
  </si>
  <si>
    <r>
      <rPr>
        <b/>
        <u/>
        <sz val="12"/>
        <color theme="1"/>
        <rFont val="Calibri"/>
        <family val="2"/>
        <scheme val="minor"/>
      </rPr>
      <t>Retroactiviteit</t>
    </r>
    <r>
      <rPr>
        <sz val="12"/>
        <color theme="1"/>
        <rFont val="Calibri"/>
        <family val="2"/>
        <scheme val="minor"/>
      </rPr>
      <t xml:space="preserve">: indien geen periode staat aangegeven voor de controle van een norm, </t>
    </r>
  </si>
  <si>
    <t>dan geldt er retroactief één jaar bij een initiële audit en de periode tussen 2 opeenvolgende audits voor een opvolgingsaudit.</t>
  </si>
  <si>
    <r>
      <rPr>
        <b/>
        <u/>
        <sz val="12"/>
        <color theme="1"/>
        <rFont val="Calibri"/>
        <family val="2"/>
        <scheme val="minor"/>
      </rPr>
      <t>De vervaldag van het T&amp;W certificaat</t>
    </r>
    <r>
      <rPr>
        <sz val="12"/>
        <color theme="1"/>
        <rFont val="Calibri"/>
        <family val="2"/>
        <scheme val="minor"/>
      </rPr>
      <t xml:space="preserve"> is gelijk aan de eerstkomende vervaldag van ACS die een standaard looptijd heeft van 3 jaar.</t>
    </r>
  </si>
  <si>
    <t>Indien de T&amp;W audit wel in combi wordt uitgevoerd met ACS/CAW/BePork, dan kan de looptijd van het vernieuwde ACS certificaat korter zijn dan 3 jaar.</t>
  </si>
  <si>
    <t>De afspraken gemaakt binnen Belpork betreffende de vastlegging van de verschillende vervaldata van ACS/CAW/BePork wordt ook gevolgd door T&amp;W.</t>
  </si>
  <si>
    <t>Er kan echter nooit een T&amp;W certificaat uitgeschreven worden zonder de aanwezigheid van een geldig ACS, CAW en BePork certificaat.</t>
  </si>
  <si>
    <t>Kosten ten gevolge van hercontroles zijn ten laste van varkenshouder of vertegenwoordiger indien de varkenshouder niet de eigenaar van de dieren is.</t>
  </si>
  <si>
    <r>
      <rPr>
        <b/>
        <u/>
        <sz val="12"/>
        <color theme="1"/>
        <rFont val="Calibri"/>
        <family val="2"/>
        <scheme val="minor"/>
      </rPr>
      <t>Benchmark</t>
    </r>
    <r>
      <rPr>
        <sz val="12"/>
        <color theme="1"/>
        <rFont val="Calibri"/>
        <family val="2"/>
        <scheme val="minor"/>
      </rPr>
      <t xml:space="preserve">: deelnemers worden gebenchmarkt op basis van </t>
    </r>
    <r>
      <rPr>
        <b/>
        <u/>
        <sz val="12"/>
        <color theme="1"/>
        <rFont val="Calibri"/>
        <family val="2"/>
        <scheme val="minor"/>
      </rPr>
      <t>puntensysteem</t>
    </r>
    <r>
      <rPr>
        <sz val="12"/>
        <color theme="1"/>
        <rFont val="Calibri"/>
        <family val="2"/>
        <scheme val="minor"/>
      </rPr>
      <t xml:space="preserve"> (maximaal 65) toegekend op basis van conformiteit en belangrijkheid van de eisen.</t>
    </r>
  </si>
  <si>
    <t>Opéénvolgende NC's:</t>
  </si>
  <si>
    <r>
      <rPr>
        <b/>
        <u/>
        <sz val="12"/>
        <color theme="1"/>
        <rFont val="Calibri"/>
        <family val="2"/>
        <scheme val="minor"/>
      </rPr>
      <t>TA Tussentijdse audit</t>
    </r>
    <r>
      <rPr>
        <b/>
        <sz val="12"/>
        <color theme="1"/>
        <rFont val="Calibri"/>
        <family val="2"/>
        <scheme val="minor"/>
      </rPr>
      <t xml:space="preserve">: </t>
    </r>
  </si>
  <si>
    <t>Bij initiële audit en NC op norm met TA, mag certificaat uitgeschreven worden voor standaard duurtijd.</t>
  </si>
  <si>
    <r>
      <t>1.</t>
    </r>
    <r>
      <rPr>
        <u/>
        <sz val="12"/>
        <color theme="1"/>
        <rFont val="Calibri"/>
        <family val="2"/>
        <scheme val="minor"/>
      </rPr>
      <t xml:space="preserve"> opéénvolgende NC A2 </t>
    </r>
    <r>
      <rPr>
        <sz val="12"/>
        <color theme="1"/>
        <rFont val="Calibri"/>
        <family val="2"/>
        <charset val="204"/>
        <scheme val="minor"/>
      </rPr>
      <t xml:space="preserve">geeft automatisch A1 en uitsluiting &lt; 5 werkdagen; </t>
    </r>
  </si>
  <si>
    <r>
      <t xml:space="preserve">2. </t>
    </r>
    <r>
      <rPr>
        <u/>
        <sz val="12"/>
        <color theme="1"/>
        <rFont val="Calibri"/>
        <family val="2"/>
        <scheme val="minor"/>
      </rPr>
      <t>opéénvolgende NC B</t>
    </r>
    <r>
      <rPr>
        <sz val="12"/>
        <color theme="1"/>
        <rFont val="Calibri"/>
        <family val="2"/>
        <charset val="204"/>
        <scheme val="minor"/>
      </rPr>
      <t xml:space="preserve"> geeft automatisch A2; daarna termijn van 1 maand om corrigerende maatregelen te nemen; </t>
    </r>
  </si>
  <si>
    <t>indien rechtzetting &lt; 1 maand kan certificaat nog uitgeschreven worden met zelfde eindtermijn.</t>
  </si>
  <si>
    <t>indien dan niet in orde negatieve afsluiting audit.</t>
  </si>
  <si>
    <t xml:space="preserve">De T&amp;W audits dienen door eenzelfde OCI te gebeuren als de OCI bevoegd voor ACS, CAW en BePork. </t>
  </si>
  <si>
    <t>- Een combi-audit is financieel voordeliger dan afzonderlijke audits door verschillende OCI (en ook efficiënter naar tijdsbesteding voor de veehouder).</t>
  </si>
  <si>
    <t xml:space="preserve">  dan ontstaat er een probleem wanneer tijdens een T&amp;W audit inbreuken worden vastgesteld op ACS, CAW of BePork normen. </t>
  </si>
  <si>
    <t xml:space="preserve">  In het T&amp;W lastenboek wordt trouwens ook verwezen naar normen in CAW wat dit des te belangrijker maakt.</t>
  </si>
  <si>
    <t>- T&amp;W vereist een geldig ACS, CAW en BePork certificaat. Als de T&amp;W audit door een andere OCI wordt uitgevoerd dan diegene die de ACS, CAW en BePork certificaten heeft uitgereikt,</t>
  </si>
  <si>
    <t xml:space="preserve">Een varkenshouder kan uiteraard steeds de beslissing nemen om te veranderen van OCI. </t>
  </si>
  <si>
    <t xml:space="preserve">Dit moet dan echter wel schriftelijk gemeld worden. </t>
  </si>
  <si>
    <r>
      <t xml:space="preserve">Voor </t>
    </r>
    <r>
      <rPr>
        <b/>
        <sz val="12"/>
        <color theme="1"/>
        <rFont val="Calibri"/>
        <family val="2"/>
        <scheme val="minor"/>
      </rPr>
      <t>Belpork</t>
    </r>
    <r>
      <rPr>
        <sz val="12"/>
        <color theme="1"/>
        <rFont val="Calibri"/>
        <family val="2"/>
        <charset val="204"/>
        <scheme val="minor"/>
      </rPr>
      <t xml:space="preserve"> vzw volstaat een mail aan Belpork door de veehouder. </t>
    </r>
  </si>
  <si>
    <t>T&amp;W volgt het regelement van BePork en dus ook de verplichting tot combi-audits. Voordelen:</t>
  </si>
  <si>
    <t>Aanpassen of toevoegen van normen:</t>
  </si>
  <si>
    <t xml:space="preserve">Afhankelijk van welke normen worden toegevoegd of aangepast, zal de audit administratief dan wel fysiek doorgaan. </t>
  </si>
  <si>
    <t xml:space="preserve">Om die reden is er de ongeschreven regel om aanpassingen in een lastenboek zoveel als mogelijk te beperken tot éénmaal per jaar. </t>
  </si>
  <si>
    <t xml:space="preserve">Het kan dus wel frequenter maar dat houdt in dat veehouders die recent geauditeerd werden op korte termijn opnieuw een audit krijgen. </t>
  </si>
  <si>
    <t xml:space="preserve">Om praktische redenen wordt er dan best ook een overgangstermijn voorzien waarbinnen de reeds gecertificeerde veehouders een nieuwe audit moeten krijgen. </t>
  </si>
  <si>
    <t xml:space="preserve">In dat geval zullen reeds gecertificeerde bedrijven een nieuwe audit moeten krijgen waarbij minstens die nieuwe normen worden gecontroleerd waarna een nieuw certificaat wordt afgeleverd. </t>
  </si>
  <si>
    <t>Varkensbedrijven met hoofdzetel in buitenland:</t>
  </si>
  <si>
    <t xml:space="preserve">Worden er initiatieven ondernomen door de varkenshouder die de smaak van het varkensvlees kunnen verbeteren? </t>
  </si>
  <si>
    <t>Controle biggenorigines op Belgische oorsprong: van toepassing zowel bij initiële als periodieke audits, ook geen tussentijdse buitenlandse biggen toegelaten (tussen audits in).</t>
  </si>
  <si>
    <t>Kunnen de aankoopborderellen en slachtlijsten vlot voorgelegd worden of is er een bewijs van het slachthuis bij het ontbreken van deze documenten?</t>
  </si>
  <si>
    <t>Indien het scoresysteem voor huidletsels voorkomt op de SLB's, is er dan een gunstige (daling) evolutie in dat scoresysteem?</t>
  </si>
  <si>
    <t>Wat is de AMCRA kleur en betekenis van de antibiotica die voorkomen in het 'Medicamentenregister' of op de aankoopfacturen?</t>
  </si>
  <si>
    <t>Werden alle gebruikte medicamenten die voorkomen in het 'Medicamentenregister' ook ingevuld op de VKI's?</t>
  </si>
  <si>
    <t>Om de veiligheid van het personeel te garanderen, is op elk bedrijf een noodplan (brand, gaslek, overstroming) en een EHBO kit aanwezig.</t>
  </si>
  <si>
    <t>Kan er op basis van het 'Bedrijfsgezondheidsplan' en het 'Medicamentenregister' aangetoond worden dat er wordt ingezet op maximale vaccinatie en minimale groepsbehandeling? Als er systematische (groeps)behandelingen voorkomen, heeft de varkenshouder dan een geschreven bewijs van de dierenarts dat alternatieve behandelingen onmogelijk zijn?</t>
  </si>
  <si>
    <r>
      <t xml:space="preserve">De procedure voor </t>
    </r>
    <r>
      <rPr>
        <b/>
        <sz val="12"/>
        <color theme="1"/>
        <rFont val="Calibri"/>
        <family val="2"/>
        <scheme val="minor"/>
      </rPr>
      <t>OCI</t>
    </r>
    <r>
      <rPr>
        <sz val="12"/>
        <color theme="1"/>
        <rFont val="Calibri"/>
        <family val="2"/>
        <charset val="204"/>
        <scheme val="minor"/>
      </rPr>
      <t xml:space="preserve"> is beschreven in: </t>
    </r>
    <r>
      <rPr>
        <b/>
        <sz val="12"/>
        <color theme="1"/>
        <rFont val="Calibri"/>
        <family val="2"/>
        <scheme val="minor"/>
      </rPr>
      <t>Overdracht van een operator naar een andere OCI</t>
    </r>
    <r>
      <rPr>
        <sz val="12"/>
        <color theme="1"/>
        <rFont val="Calibri"/>
        <family val="2"/>
        <charset val="204"/>
        <scheme val="minor"/>
      </rPr>
      <t>.</t>
    </r>
  </si>
  <si>
    <r>
      <t xml:space="preserve">Voor </t>
    </r>
    <r>
      <rPr>
        <b/>
        <sz val="12"/>
        <color theme="1"/>
        <rFont val="Calibri"/>
        <family val="2"/>
        <scheme val="minor"/>
      </rPr>
      <t>Codiplan</t>
    </r>
    <r>
      <rPr>
        <sz val="12"/>
        <color theme="1"/>
        <rFont val="Calibri"/>
        <family val="2"/>
        <charset val="204"/>
        <scheme val="minor"/>
      </rPr>
      <t xml:space="preserve"> (ACS en CAW die dan ook moeten worden overgedragen) is er een vaste procedure naargelang het moment waarop de overdracht gebeurt. </t>
    </r>
  </si>
  <si>
    <t>Geen BePork certificatie mogelijk omdat hoofdzetel van het bedrijf moet gevestigd zijn in België.</t>
  </si>
  <si>
    <t>Geen ACS en CAW certificatie mogelijk omdat regelgeving opgenomen in beide lastenboeken Belgische wetgeving is.</t>
  </si>
  <si>
    <t>Op basis van voorgaande dus ook geen T&amp;W certificatie mogelijk.</t>
  </si>
  <si>
    <t>Als nadien tijdens de effectieve tussentijdse audit de norm nog steeds non-conform is, moet het certificaat ingetrokken worden.</t>
  </si>
  <si>
    <t>De administratieve kostprijs van de TA is ten laste van de varkenshouder.</t>
  </si>
  <si>
    <t>Controle medicamentenregister 'register UIT' op vermelding dubbele wachttijd, dubbelcheck via VKI of geen dieren vertrokken zijn binnen de verdubbelde wachttijd (steekproef: 5 laatste leveringen).</t>
  </si>
  <si>
    <t xml:space="preserve">Om die reden hebben we er ook voor geopteerd om niet enkel de absolute score maar ook het percentage te vermelden. </t>
  </si>
  <si>
    <t>Gezien niet alle normen voor alle diercategorieën gelden, kan het maximaal aantal punten verschillen naargelang het type bedrijf.</t>
  </si>
  <si>
    <r>
      <rPr>
        <b/>
        <sz val="12"/>
        <color theme="1"/>
        <rFont val="Calibri"/>
        <family val="2"/>
        <scheme val="minor"/>
      </rPr>
      <t>PRE-CAP (Pre-corrigerend actieplan) Score:</t>
    </r>
    <r>
      <rPr>
        <sz val="12"/>
        <color theme="1"/>
        <rFont val="Calibri"/>
        <family val="2"/>
        <scheme val="minor"/>
      </rPr>
      <t xml:space="preserve"> Enkel voor gecertificeerde bedrijven en aan eisen die als </t>
    </r>
    <r>
      <rPr>
        <u/>
        <sz val="12"/>
        <color theme="1"/>
        <rFont val="Calibri"/>
        <family val="2"/>
        <scheme val="minor"/>
      </rPr>
      <t>conform tijdens de audit</t>
    </r>
    <r>
      <rPr>
        <sz val="12"/>
        <color theme="1"/>
        <rFont val="Calibri"/>
        <family val="2"/>
        <scheme val="minor"/>
      </rPr>
      <t xml:space="preserve"> (dus zonder nazendingen) beoordeeld werden.</t>
    </r>
  </si>
  <si>
    <t>Selenium</t>
  </si>
  <si>
    <t>- Arvesta gebruikt maximaal 0,10 mg/kg organisch Selenium o.w.v. de prijs</t>
  </si>
  <si>
    <r>
      <t xml:space="preserve">- voor Se gelden andere incorporaties en het is ook wettelijk bepaald : een voeder mag maar max. 0.50 ppm totaal Se bevatten (o.w.v. toxiciteit), waarvan max. 0.20 ppm </t>
    </r>
    <r>
      <rPr>
        <u/>
        <sz val="11"/>
        <color rgb="FF0C64C0"/>
        <rFont val="Calibri"/>
        <family val="2"/>
        <scheme val="minor"/>
      </rPr>
      <t>organisch</t>
    </r>
    <r>
      <rPr>
        <sz val="11"/>
        <color rgb="FF0C64C0"/>
        <rFont val="Calibri"/>
        <family val="2"/>
        <scheme val="minor"/>
      </rPr>
      <t> Se.</t>
    </r>
  </si>
  <si>
    <t>Polyfenolen</t>
  </si>
  <si>
    <t xml:space="preserve">- polyfenolen zijn een grote groep van allerlei mogelijke componenten, van verschillende origine (druiven, pepers, paprika's,...) waarvan de optimale dosis ook zal verschillen in functie van het type </t>
  </si>
  <si>
    <t>- per type zal je een andere equivalentie (omrekening) hebben naar vit. E ; ook is er vandaag nog veel onduidelijkheid van hoe je dit op het etiket moet weergeven (wat vaak discussie geeft met FAVV en OCI's).</t>
  </si>
  <si>
    <r>
      <rPr>
        <u/>
        <sz val="12"/>
        <color theme="1"/>
        <rFont val="Calibri"/>
        <family val="2"/>
        <scheme val="minor"/>
      </rPr>
      <t>NORM verhoogde vitamine E</t>
    </r>
    <r>
      <rPr>
        <sz val="12"/>
        <color theme="1"/>
        <rFont val="Calibri"/>
        <family val="2"/>
        <scheme val="minor"/>
      </rPr>
      <t xml:space="preserve">: </t>
    </r>
    <r>
      <rPr>
        <b/>
        <sz val="12"/>
        <color theme="1"/>
        <rFont val="Calibri"/>
        <family val="2"/>
        <scheme val="minor"/>
      </rPr>
      <t>gelijk of meer dan 100 mg/kg (100 ppm)</t>
    </r>
  </si>
  <si>
    <r>
      <rPr>
        <u/>
        <sz val="12"/>
        <color theme="1"/>
        <rFont val="Calibri"/>
        <family val="2"/>
        <scheme val="minor"/>
      </rPr>
      <t>NORM optimale lysine/energieverhouding</t>
    </r>
    <r>
      <rPr>
        <sz val="12"/>
        <color theme="1"/>
        <rFont val="Calibri"/>
        <family val="2"/>
        <scheme val="minor"/>
      </rPr>
      <t xml:space="preserve">: </t>
    </r>
    <r>
      <rPr>
        <b/>
        <sz val="12"/>
        <color theme="1"/>
        <rFont val="Calibri"/>
        <family val="2"/>
        <scheme val="minor"/>
      </rPr>
      <t>n.v.t.</t>
    </r>
  </si>
  <si>
    <t xml:space="preserve">Er zijn al een aantal van haar leden die BFA gecontacteerd hebben met de vraag hoe ze de minstens 35% circulariteit kunnen aantonen voor Taste &amp; Welfare. </t>
  </si>
  <si>
    <t xml:space="preserve">BFA werkt via een sectoraal bemonsteringsplan bij alle leden aan een bepaling van de hoeveelheid circulaire grondstoffen. </t>
  </si>
  <si>
    <t xml:space="preserve">Tegen het einde van het jaar is er voor ieder veevoederlid zo een officieel cijfer beschikbaar dat het percentage circulaire grondstoffen zal aangeven gebaseerd op het kalenderjaar 2020. </t>
  </si>
  <si>
    <t xml:space="preserve">Tegen 2030 moet het percentage circulaire grondstoffen meer dan 50% bedragen. Dit lijkt een kleine stijging, maar BFA verwacht dat er ook een aantal eiwitgrondstoffen zoals soja-schroot zullen vervangen worden door bijvoorbeeld erwten. </t>
  </si>
  <si>
    <t>Dit doet het percentage circulaire grondstoffen natuurlijk dalen.</t>
  </si>
  <si>
    <t xml:space="preserve">Daarom opteert BFA ook om zoveel als mogelijk duurzaam soja-schroot aan te kopen. Zo willen zij vermijden dat het soja-schroot dat door zijn gunstige voederconversie de totale hoeveelheid voeder sterk beïnvloedt wordt vervangen </t>
  </si>
  <si>
    <t>door op dat vlak minder gunstige eiwitbronnen, die dan nog eens niet circulair zijn (bvb erwten) en zelfs voor humane consumptie goed zijn. Bovendien is soja-schroot zeer gunstig in de omzetting van het ruw eiwitgehalte.</t>
  </si>
  <si>
    <r>
      <t xml:space="preserve">BFA stelt voor om nu met het globale cijfer te werken, dat nu toch tussen de </t>
    </r>
    <r>
      <rPr>
        <b/>
        <sz val="9"/>
        <color theme="1"/>
        <rFont val="Calibri"/>
        <family val="2"/>
        <scheme val="minor"/>
      </rPr>
      <t>40 tot 45%</t>
    </r>
    <r>
      <rPr>
        <sz val="9"/>
        <color theme="1"/>
        <rFont val="Calibri"/>
        <family val="2"/>
        <scheme val="minor"/>
      </rPr>
      <t xml:space="preserve"> zou zijn. </t>
    </r>
    <r>
      <rPr>
        <b/>
        <sz val="9"/>
        <color theme="1"/>
        <rFont val="Calibri"/>
        <family val="2"/>
        <scheme val="minor"/>
      </rPr>
      <t>Van zodra de individuele cijfers per veevoederlid bekend zijn kan dit gebruikt worden als bewijs voor de OCI.</t>
    </r>
  </si>
  <si>
    <r>
      <t>Elk veevoederlid moet daarom alle grondstoffen declareren en</t>
    </r>
    <r>
      <rPr>
        <b/>
        <sz val="9"/>
        <color theme="1"/>
        <rFont val="Calibri"/>
        <family val="2"/>
        <scheme val="minor"/>
      </rPr>
      <t xml:space="preserve"> via een lijst is reeds bepaald welke grondstof een nevenstroom is of niet.</t>
    </r>
  </si>
  <si>
    <t>Duurzaamheid - Circulariteit van het veevoeder (Liesbeth Verheyen, Katrien D'Hooghe)</t>
  </si>
  <si>
    <t>Bron: FEFAC brochure “Efficiënt gebruik van grondstoffen. Nevenstromen, een essentieel onderdeel van diervoeder”</t>
  </si>
  <si>
    <t>We spreken van nevenstromen als er voedermiddelen verkregen worden uit een proces waarbij de hoofdactiviteit bestaat uit het verkrijgen van consumptiegoederen,</t>
  </si>
  <si>
    <t xml:space="preserve"> zoals drank, voedsel, biobrandstoffen of andere industriële toepassingen. </t>
  </si>
  <si>
    <t>Ze worden nevenstromen genoemd omdat hun bestaan een onvermijdelijk gevolg is van het hoofdproces maar niettemin zijn ze zeer waardevol.</t>
  </si>
  <si>
    <r>
      <rPr>
        <b/>
        <u/>
        <sz val="11"/>
        <color theme="1"/>
        <rFont val="Century Gothic"/>
        <family val="2"/>
      </rPr>
      <t>%nevenstromen</t>
    </r>
    <r>
      <rPr>
        <sz val="11"/>
        <color theme="1"/>
        <rFont val="Century Gothic"/>
        <family val="2"/>
      </rPr>
      <t xml:space="preserve"> = totaal tonnage nevenstromen / totaal tonnage voedermiddelen</t>
    </r>
  </si>
  <si>
    <t>Nevenstromen uit de inventaris van het sectoraal bemonsteringsplan:</t>
  </si>
  <si>
    <t>graanproducten droge vermaling</t>
  </si>
  <si>
    <t>tarwenameel, -kriel</t>
  </si>
  <si>
    <t>maisvoermeel, -bloem</t>
  </si>
  <si>
    <t>rijstvoermeel, -nameel, -voerschroot</t>
  </si>
  <si>
    <t>rijsteiwit</t>
  </si>
  <si>
    <t>graanproducten natte vermaling</t>
  </si>
  <si>
    <t>tarwegluten</t>
  </si>
  <si>
    <t>tarweglutenfeed</t>
  </si>
  <si>
    <t>maisproducten</t>
  </si>
  <si>
    <t>bijproducten biobrandstof</t>
  </si>
  <si>
    <t>glycerol</t>
  </si>
  <si>
    <t>vinasse, gisten</t>
  </si>
  <si>
    <t>(tarwe)gistconcentraat</t>
  </si>
  <si>
    <t>suikerbereidingen</t>
  </si>
  <si>
    <t>bietpulp, cichoreipulp</t>
  </si>
  <si>
    <t>melasse, vinasse</t>
  </si>
  <si>
    <t>andere producten van suikerbereiding</t>
  </si>
  <si>
    <t>fruit &amp; groenten</t>
  </si>
  <si>
    <t>citruspulp</t>
  </si>
  <si>
    <t>knollen en wortels</t>
  </si>
  <si>
    <t>aardappelproducten</t>
  </si>
  <si>
    <t>bijproducten van oliehoudende zaden</t>
  </si>
  <si>
    <t>sojavoer</t>
  </si>
  <si>
    <t>kool- en raapzaadvoer</t>
  </si>
  <si>
    <t>zonnebloemzaadvoer / zonnepitschilfer</t>
  </si>
  <si>
    <t>lijnzaadvoer, -schilfer</t>
  </si>
  <si>
    <t>kokosschilfer, -schroot</t>
  </si>
  <si>
    <t>palmpitschilfer, -schroot, palmpit</t>
  </si>
  <si>
    <t>katoenzaadschroot, -schilfer</t>
  </si>
  <si>
    <t>aardnootschroot, -schilfer</t>
  </si>
  <si>
    <t>cacaodoppen, cacaoschroot</t>
  </si>
  <si>
    <t>hoog vezelgehalte</t>
  </si>
  <si>
    <t>pellen (haver, gerst)</t>
  </si>
  <si>
    <t>sojahullen</t>
  </si>
  <si>
    <t>vlaskaf</t>
  </si>
  <si>
    <t>lignocellulose</t>
  </si>
  <si>
    <t>olien &amp; vetten</t>
  </si>
  <si>
    <t>rundsvet</t>
  </si>
  <si>
    <t>plantaardige vetzuur(destillaten)</t>
  </si>
  <si>
    <t>dierlijke bijproducten</t>
  </si>
  <si>
    <t>melk en weipoeder</t>
  </si>
  <si>
    <t>bakkerijproducten &amp; producten deegwaren</t>
  </si>
  <si>
    <t>brood- en koekjesmeel, chocolade mix, deegwaren</t>
  </si>
  <si>
    <t>brouwerijproducten</t>
  </si>
  <si>
    <t>macromineralen</t>
  </si>
  <si>
    <t>eierschalen</t>
  </si>
  <si>
    <t xml:space="preserve">Wat zijn nevenstromen volgens BFA? </t>
  </si>
  <si>
    <t xml:space="preserve">Zullen verwerkte dierlijke eiwitten opnieuw hun weg vinden naar veevoeders? </t>
  </si>
  <si>
    <t>BFA is voorstander van een versoepeling van de Feed Ban. Het voorstel dat op tafel ligt is alvast een stap in de goede richting. Op korte termijn mag men echter niet verwachten dat de geplande versoepelingen een mirakeloplossing zullen zijn om het gebruik van sojaschroot drastisch te verminderen.</t>
  </si>
  <si>
    <t>Tot slot mag men ook de economische rendabiliteit niet uit het oog verliezen. De huidige beschikbaarheid van “dedicated” VDE’s zal – zeker in de beginfase – een limiterende factor zijn.</t>
  </si>
  <si>
    <r>
      <t xml:space="preserve">Na een jarenlange discussie stemden de Europese lidstaten op 13 april en het Europees Parlement op 22 juni in met het voorstel van de Europese Commissie om dierlijke eiwitten afkomstig van pluimvee en varkens weer toe te staan in respectievelijk varkens- en pluimveevoeders. Tegelijkertijd wordt ook ruimte gecreëerd voor het gebruik van insecteneiwitten. BFA pleit al jaren voor een verantwoorde versoepeling van het verbod op het gebruik van verwerkte dierlijke eiwitten in veevoeders. In petfood kan het al. Nutritioneel is dit immers een hoogwaardige eiwitbron. </t>
    </r>
    <r>
      <rPr>
        <b/>
        <sz val="11"/>
        <color theme="1"/>
        <rFont val="Calibri"/>
        <family val="2"/>
      </rPr>
      <t>We willen allemaal duurzame, circulaire grondstofstromen, toch?</t>
    </r>
    <r>
      <rPr>
        <sz val="11"/>
        <color theme="1"/>
        <rFont val="Calibri"/>
        <family val="2"/>
      </rPr>
      <t xml:space="preserve"> Alleen is het nog maar de vraag of de beoogde versoepeling ook effectief tot een praktische toepassing van diermeel in veevoeders zal leiden.</t>
    </r>
  </si>
  <si>
    <r>
      <t>Na de BSE-crisis (Bovine Spongiforme Encephalopathie) in de jaren ‘90, werd de zogenaamde</t>
    </r>
    <r>
      <rPr>
        <b/>
        <sz val="11"/>
        <color theme="1"/>
        <rFont val="Calibri"/>
        <family val="2"/>
      </rPr>
      <t xml:space="preserve"> Feed Ban</t>
    </r>
    <r>
      <rPr>
        <sz val="11"/>
        <color theme="1"/>
        <rFont val="Calibri"/>
        <family val="2"/>
      </rPr>
      <t xml:space="preserve"> in het leven geroepen (Verordening (EG) nr. 999/2001). Deze wetgeving legt strikte regels op voor het gebruik van dierlijke bijproducten in diervoeder. Nochtans houden de verwerkte eiwitten van niet-herkauwers geen gevaar in. De geplande versoepelingen gaan echter gepaard met strenge voorwaarden die de praktische toepassing van diermeel in veevoeders belemmeren.</t>
    </r>
  </si>
  <si>
    <r>
      <t>Zo moet de productie van de voeders gebeuren in</t>
    </r>
    <r>
      <rPr>
        <b/>
        <sz val="11"/>
        <color theme="1"/>
        <rFont val="Calibri"/>
        <family val="2"/>
        <scheme val="minor"/>
      </rPr>
      <t xml:space="preserve"> “dedicated” productielocaties</t>
    </r>
    <r>
      <rPr>
        <sz val="11"/>
        <color theme="1"/>
        <rFont val="Calibri"/>
        <family val="2"/>
        <scheme val="minor"/>
      </rPr>
      <t>. Varkenseiwitten zullen namelijk slechts gebruikt mogen worden in pluimveevoeder; pluimvee-eiwitten enkel in varkensvoeder (</t>
    </r>
    <r>
      <rPr>
        <b/>
        <sz val="11"/>
        <color theme="1"/>
        <rFont val="Calibri"/>
        <family val="2"/>
        <scheme val="minor"/>
      </rPr>
      <t>kannibalisme is niet toegestaan</t>
    </r>
    <r>
      <rPr>
        <sz val="11"/>
        <color theme="1"/>
        <rFont val="Calibri"/>
        <family val="2"/>
        <scheme val="minor"/>
      </rPr>
      <t>). Insecteneiwitten kunnen in zowel pluimvee- als varkensvoeder worden gebruikt. Ook het transport van de eindvoeders moet met “dedicated’ vrachtwagens (enkel pluimveevoeder bijvoorbeeld) uitgevoerd worden. De meeste van onze BFA-leden produceren echter verschillende types voeder op eenzelfde productielocatie en voldoen dus niet aan de voorwaarden die deze wetgeving oplegt.</t>
    </r>
  </si>
  <si>
    <r>
      <t xml:space="preserve">Bovendien dient de </t>
    </r>
    <r>
      <rPr>
        <b/>
        <sz val="11"/>
        <color theme="1"/>
        <rFont val="Calibri"/>
        <family val="2"/>
        <scheme val="minor"/>
      </rPr>
      <t xml:space="preserve">nultolerantie op de aanwezigheid van DNA van herkauwers </t>
    </r>
    <r>
      <rPr>
        <sz val="11"/>
        <color theme="1"/>
        <rFont val="Calibri"/>
        <family val="2"/>
        <scheme val="minor"/>
      </rPr>
      <t>en op het verbod op kannibalisme gecontroleerd te worden. Dit is niet mogelijk met de bestaande analytische controlemethoden. Deze detecteren namelijk de aanwezigheid van DNA, ongeacht of het DNA van een toegelaten of een verboden voedermiddel van dierlijke oorsprong komt.</t>
    </r>
  </si>
  <si>
    <r>
      <t xml:space="preserve">Verder zorgt ook de publieke opinie ervoor dat deze toekomstige versoepeling geen mirakeloplossing zal zijn. De retail staat vandaag nog steeds zeer weigerachtig t.o.v. het gebruik van dierlijke bijproducten. Het </t>
    </r>
    <r>
      <rPr>
        <b/>
        <sz val="11"/>
        <color theme="1"/>
        <rFont val="Calibri"/>
        <family val="2"/>
        <scheme val="minor"/>
      </rPr>
      <t xml:space="preserve">gebruik van dierlijk vet </t>
    </r>
    <r>
      <rPr>
        <sz val="11"/>
        <color theme="1"/>
        <rFont val="Calibri"/>
        <family val="2"/>
        <scheme val="minor"/>
      </rPr>
      <t>in diervoeders bijvoorbeeld (momenteel al wettelijk toegelaten en een duurzaam alternatief voor bepaalde plantaardige vetten), wordt door de Belgische retail sterk beperkt. Eenzelfde signaal hebben we reeds gekregen voor het gebruik van verwerkte dierlijke eiwitten (VDE’s) in diervoeders. De eisen van onze afnemers zijn uiteraard bepalend voor onze productie.</t>
    </r>
  </si>
  <si>
    <t>Uitsluiting en opnieuw aanmelden</t>
  </si>
  <si>
    <t>De auditkosten zijn ditmaal ten laste van de varkenshouder.</t>
  </si>
  <si>
    <t>Na 6 weken kan de deelnemer opnieuw zijn kandidatuur stellen tot erkenning voor het T&amp;W kwaliteitssysteem via een initiële audit.</t>
  </si>
  <si>
    <t>Het T&amp;W certificaat wordt ingetrokken in volgende gevallen:</t>
  </si>
  <si>
    <t>- NC A2/TA: uitsluiting binnen 5 werkdagen na NC TA</t>
  </si>
  <si>
    <t>- NC A2 en geen corrigerende maatregelen binnen de maand (periodiek) of 3 maand (initieel): uitsluiting binnen de 5 werkdagen</t>
  </si>
  <si>
    <t>- NC A1: onmiddellijke uitsluiting</t>
  </si>
  <si>
    <t>Het registreren van een certificaat bij Codiplan kan maximaal 4 maanden na de auditdatum, daarna wordt de audit negatief afgesloten.</t>
  </si>
  <si>
    <t>biggen</t>
  </si>
  <si>
    <t xml:space="preserve">Biggen mogen niet worden gespeend voordat zij 28 dagen oud zijn. Uitzondering kan gemaakt worden wanneer de gezondheid en/of het welzijn van biggen en/of zeug in het gedrang komt. De minimale speenleeftijd van biggen mag in dit geval 23 dagen bedragen op voorwaarde dat zij naar gespecialiseerde voorzieningen worden overgebracht.  </t>
  </si>
  <si>
    <t xml:space="preserve">Wordt de minimale speenleeftijd gerespecteerd? </t>
  </si>
  <si>
    <t xml:space="preserve">Wordt de gevraagde oppervlakte per vleesvarken gerespecteerd? </t>
  </si>
  <si>
    <t>Wordt gebruik gemaakt van het platform Pigplaza?</t>
  </si>
  <si>
    <t>Deze duurtijd wordt pas effectief als via een geplande tussentijdse audit (ongeveer na 6 maand) de overtreding kan rechtgezet worden.</t>
  </si>
  <si>
    <r>
      <rPr>
        <b/>
        <u/>
        <sz val="12"/>
        <color theme="1"/>
        <rFont val="Calibri"/>
        <family val="2"/>
        <scheme val="minor"/>
      </rPr>
      <t>Auditkosten</t>
    </r>
    <r>
      <rPr>
        <sz val="12"/>
        <color theme="1"/>
        <rFont val="Calibri"/>
        <family val="2"/>
        <scheme val="minor"/>
      </rPr>
      <t xml:space="preserve"> (initieel en verlenging) zijn ten laste van BPG. </t>
    </r>
  </si>
  <si>
    <t>Actieplannen kunnen ook reeds opgenomen worden in het auditrapport en moeten dan niet meer nagestuurd worden.</t>
  </si>
  <si>
    <t>Door het auditrapport te ondertekenen, verklaren ze zich akkoord met de 'gevolgen en oplossingen'.</t>
  </si>
  <si>
    <t xml:space="preserve">De eigenaar van de varkens heeft een login voor het platform Pigplaza. </t>
  </si>
  <si>
    <r>
      <rPr>
        <u/>
        <sz val="12"/>
        <color theme="1"/>
        <rFont val="Calibri"/>
        <family val="2"/>
        <scheme val="minor"/>
      </rPr>
      <t>NORM verhoogd selenium</t>
    </r>
    <r>
      <rPr>
        <sz val="12"/>
        <color theme="1"/>
        <rFont val="Calibri"/>
        <family val="2"/>
        <scheme val="minor"/>
      </rPr>
      <t xml:space="preserve">: </t>
    </r>
    <r>
      <rPr>
        <b/>
        <sz val="12"/>
        <color theme="1"/>
        <rFont val="Calibri"/>
        <family val="2"/>
        <scheme val="minor"/>
      </rPr>
      <t>gelijk of meer dan 0,15 mg/kg (0,15 ppm) organisch selenium</t>
    </r>
  </si>
  <si>
    <t>Initiële audit (incl. TA)</t>
  </si>
  <si>
    <t>Verlengingsaudit (incl. TA)</t>
  </si>
  <si>
    <t>Controle medicamentenregister, dubbelcheck via VKI of alle medicamenten vermeld werden op het VKI (steekproef: 5 laatste leveringen). Het medicamentenregister en de VKI moeten overeenkomen wat betreft gebruik geneesmiddelen m.a.w. zowel voor de laatste 2 maand (specifieke geneesmiddelen) als voor de periode van opzet tot 2 maand voor vertrek (globale aanduiding).</t>
  </si>
  <si>
    <t>1.4 Preventie van ongevallen</t>
  </si>
  <si>
    <t>4.3 Reductie berengeur</t>
  </si>
  <si>
    <t>4.5 PSE</t>
  </si>
  <si>
    <t>Werd op het bedrijf een veiligheidsaudit uitgevoerd?</t>
  </si>
  <si>
    <t>Kan het bedrijf een noodplan i.v.m. brand, gaslek, overstroming,... voorleggen en is er een EHBO kit aanwezig?</t>
  </si>
  <si>
    <t>Toelichting auditor</t>
  </si>
  <si>
    <t>T&amp;W 3</t>
  </si>
  <si>
    <t>T&amp;W 4</t>
  </si>
  <si>
    <t>Kan je bewijs tonen zoals inschrijving, registratie, betaling, verslag,… van aanbieders van opleidingen die verband houden met de bedrijfsvoering van de personen die in contact komen met de varkens?</t>
  </si>
  <si>
    <r>
      <t xml:space="preserve">Kan je de 'Jaarlijks ingevulde checklijst T&amp;W' </t>
    </r>
    <r>
      <rPr>
        <i/>
        <sz val="10"/>
        <color theme="9" tint="-0.249977111117893"/>
        <rFont val="Arial"/>
        <family val="2"/>
      </rPr>
      <t>en het 'Deelnameformulier Taste &amp; Welfare' voorleggen?</t>
    </r>
  </si>
  <si>
    <r>
      <t xml:space="preserve">Wordt de ventilatie maandelijks getest? Hoeveel bedraagt de NH3- </t>
    </r>
    <r>
      <rPr>
        <i/>
        <sz val="10"/>
        <color theme="9" tint="-0.249977111117893"/>
        <rFont val="Arial"/>
        <family val="2"/>
      </rPr>
      <t>en CO2-concentratie</t>
    </r>
    <r>
      <rPr>
        <i/>
        <sz val="10"/>
        <color theme="1"/>
        <rFont val="Arial"/>
        <family val="2"/>
      </rPr>
      <t xml:space="preserve"> ter hoogte van de dieren? Wordt er minstens 1 maatregel tegen hittestress genomen ('Coolpigs')?</t>
    </r>
  </si>
  <si>
    <r>
      <t xml:space="preserve">Hoeveel vleesvarkens zijn er respectievelijk per nippel en wat is het debiet van het drinkwater </t>
    </r>
    <r>
      <rPr>
        <i/>
        <sz val="10"/>
        <color theme="9" tint="-0.249977111117893"/>
        <rFont val="Arial"/>
        <family val="2"/>
      </rPr>
      <t>(uitgezonderd brijvoedering)</t>
    </r>
    <r>
      <rPr>
        <i/>
        <sz val="10"/>
        <color theme="1"/>
        <rFont val="Arial"/>
        <family val="2"/>
      </rPr>
      <t>?</t>
    </r>
  </si>
  <si>
    <r>
      <t>Kunnen de slachtlijnbevindingen vlot voorgelegd worden of is er een bewijs van het slachthuis bij het ontbreken van deze documenten?</t>
    </r>
    <r>
      <rPr>
        <i/>
        <sz val="10"/>
        <color theme="9" tint="-0.249977111117893"/>
        <rFont val="Arial"/>
        <family val="2"/>
      </rPr>
      <t xml:space="preserve"> Worden er, bij afwijking van de normen, maatregelen getroffen en opgevolgd zodat zich verbetering voordoet?</t>
    </r>
  </si>
  <si>
    <t>Wordt er minstens één van volgende duurzaamheidsmaatregelen of een geldig alternatief toegepast (zonnepanelen, groene energie, gebruik eigen grondstoffen, windenergie, warmtekrachtkoppeling, mestverwerkingscoöperaties)? Indien slechts één duurzaamheidsmaatregel wordt toegepast, is er dan progressie gemaakt in de vorm van toename van bestaande maatregel of in gebruikname van nieuwe maatregel bij een volgende audit?</t>
  </si>
  <si>
    <t>Is er een daling van het AB-gebruik in de tijd bij minstens 50% van de diercategorieën die niet in de groene kleur zitten in het laatste rapport op basis van de BD100-waarden van de kwartaalrapporten van de 2 laatst beschikbare kwartalen of het voorafgaand rapport bij gelijke BD100-waarden? Bij TA minstens één rapport overslaan voor de beoordeling.</t>
  </si>
  <si>
    <t>Werd de officiële wachttijd verdubbeld van eender welk medicament met wachttijd dat voorkomt in het 'Medicamentenregister UIT'? Werd de dubbele wachttijd ook effectief gerealiseerd via de controle van de VKI documenten van de 5 laatste leveringen?</t>
  </si>
  <si>
    <t>T&amp;W 33</t>
  </si>
  <si>
    <t>4.3 Smaak</t>
  </si>
  <si>
    <t>4.4 PSE</t>
  </si>
  <si>
    <t>4.5 Reductie berengeur</t>
  </si>
  <si>
    <t xml:space="preserve">Worden de varkens voldoende uitgevast voor het laden via controle van de slachtlijnbevindingen op het al of niet systematich voorkomen van de indicatie 'Niet uitgevast'? </t>
  </si>
  <si>
    <t>Indien er intacte beren worden afgemest, wordt er dan voldaan aan minstens 2 van volgende maatregelen ter reductie van mogelijke berengeur: mannelijke en vrouwelijke dieren apart afmesten (controle stallen), maximale gewichtsuniformiteit bij opzet om bij laden niet te moeten uitladen (controle afleveringen), extra voedercomponenten toevoegen in de laatste fase van het afmesten (bewijs via verklaring op eer van veevoederfirma) en streven naar een gemiddeld geslacht aflevergewicht tussen 80 en 100 kg (controle aankoopborderel intacte beren).</t>
  </si>
  <si>
    <r>
      <t>Jaarlijks gebruik van "</t>
    </r>
    <r>
      <rPr>
        <b/>
        <sz val="10"/>
        <color theme="9"/>
        <rFont val="Arial"/>
        <family val="2"/>
      </rPr>
      <t xml:space="preserve">Dierenwelzijnsapp" (Blije dieren, blije boer of Piglow) </t>
    </r>
    <r>
      <rPr>
        <sz val="10"/>
        <color theme="9"/>
        <rFont val="Arial"/>
        <family val="2"/>
      </rPr>
      <t>+ opvolgen actiepunten + evolutie.</t>
    </r>
  </si>
  <si>
    <t xml:space="preserve">Het gemiddeld jaarlijks uitvalspercentage in de vleesvarkensafdeling is ≤3,1%. Indien hier niet aan voldaan werd in het afgelopen jaar dan dient in samenspraak met de bedrijfsbegeleidende dierenarts een actieplan te worden opgesteld. </t>
  </si>
  <si>
    <r>
      <t xml:space="preserve">Slachtlijnbevindingen met scoresysteem huidletsels </t>
    </r>
    <r>
      <rPr>
        <sz val="10"/>
        <color theme="9"/>
        <rFont val="Arial"/>
        <family val="2"/>
      </rPr>
      <t>vanaf het moment dat er een scoresysteem uitgewerkt is door BPG.</t>
    </r>
  </si>
  <si>
    <r>
      <t xml:space="preserve">Een aangenaam stalklimaat op basis van correcte ventilatie moet gegarandeerd worden </t>
    </r>
    <r>
      <rPr>
        <sz val="10"/>
        <color theme="9"/>
        <rFont val="Arial"/>
        <family val="2"/>
      </rPr>
      <t>(ammoniak &lt; 20 ppm; CO2 &lt; 3000 ppm</t>
    </r>
    <r>
      <rPr>
        <sz val="10"/>
        <rFont val="Arial"/>
        <family val="2"/>
      </rPr>
      <t xml:space="preserve">; alarm ventilatie maandelijk testen). Er worden maatregelen genomen om hittestress te voorkomen. Zie </t>
    </r>
    <r>
      <rPr>
        <i/>
        <u/>
        <sz val="10"/>
        <rFont val="Arial"/>
        <family val="2"/>
      </rPr>
      <t>document</t>
    </r>
    <r>
      <rPr>
        <sz val="10"/>
        <rFont val="Arial"/>
        <family val="2"/>
      </rPr>
      <t xml:space="preserve"> 'Hittestress' als leidraad.</t>
    </r>
  </si>
  <si>
    <r>
      <t xml:space="preserve">Controle maandelijkse test ventilatie op basis van registraties; controle ammoniak max 20 ppm </t>
    </r>
    <r>
      <rPr>
        <i/>
        <sz val="10"/>
        <color theme="9"/>
        <rFont val="Arial"/>
        <family val="2"/>
      </rPr>
      <t>en CO2 max 3000 ppm</t>
    </r>
    <r>
      <rPr>
        <i/>
        <sz val="10"/>
        <color theme="1"/>
        <rFont val="Arial"/>
        <family val="2"/>
      </rPr>
      <t xml:space="preserve"> ter hoogte van de dieren; minstens 1 maatregel tegen hittestress moet genomen worden ('Coolpigs').</t>
    </r>
  </si>
  <si>
    <r>
      <t xml:space="preserve">Water: voldoende nippels en voldoende debiet per nippel. </t>
    </r>
    <r>
      <rPr>
        <sz val="10"/>
        <color theme="9"/>
        <rFont val="Arial"/>
        <family val="2"/>
      </rPr>
      <t>Min 1 nippel / 14 vleesvarkens;</t>
    </r>
    <r>
      <rPr>
        <sz val="10"/>
        <rFont val="Arial"/>
        <family val="2"/>
      </rPr>
      <t xml:space="preserve"> Debiet 0,75 l/minuut. </t>
    </r>
    <r>
      <rPr>
        <sz val="10"/>
        <color theme="9"/>
        <rFont val="Arial"/>
        <family val="2"/>
      </rPr>
      <t>Niet van toepassing bij brijvoedering.</t>
    </r>
  </si>
  <si>
    <r>
      <t xml:space="preserve">Datauitwisseling (slachtlijnbevindingen, afkeuringsattesten, elektronische slachtdata) analoog en/of digitaal en betaling binnen de 7 dagen na levering. Doorsturen van slachtdata naar IVB ten laatste de volgende werkdag na levering. </t>
    </r>
    <r>
      <rPr>
        <sz val="10"/>
        <color theme="9"/>
        <rFont val="Arial"/>
        <family val="2"/>
      </rPr>
      <t>Bij afwijking van de normen op de slachtlijnbevindingen is het aan te raden om dit te bespreken met de bedrijfsdierenarts.</t>
    </r>
  </si>
  <si>
    <t>Controle aanwezigheid voederfirma op convenantlijst N/P bij BFA, bevestiging via controle voederetiketten/voederfacturen van laatste 3 maand; indien akkerbouw aanwezig controle aankoop zaden voor vanggewassen of kopie 'verzamelaanvraag' (minstens éénmaal ergens uitgevoerd).</t>
  </si>
  <si>
    <r>
      <t xml:space="preserve">Op basis van DGZ-apps ter beschikking van de dierenartsen nl. Bedrijfsgezondheidsplan (verplichting BePork) en BioCheck Ugent </t>
    </r>
    <r>
      <rPr>
        <sz val="10"/>
        <color theme="9"/>
        <rFont val="Arial"/>
        <family val="2"/>
      </rPr>
      <t xml:space="preserve">"DGZ-FarmFit" </t>
    </r>
    <r>
      <rPr>
        <sz val="10"/>
        <rFont val="Arial"/>
        <family val="2"/>
      </rPr>
      <t>(verplichting FAVV) komen tot een progressieve daling van het antibioticum gebruik.</t>
    </r>
  </si>
  <si>
    <r>
      <t xml:space="preserve">Auditor vraagt naar en noteert initiatieven ondernomen door de varkenshouder. </t>
    </r>
    <r>
      <rPr>
        <i/>
        <u/>
        <sz val="10"/>
        <color theme="1"/>
        <rFont val="Arial"/>
        <family val="2"/>
      </rPr>
      <t>Genetica</t>
    </r>
    <r>
      <rPr>
        <i/>
        <sz val="10"/>
        <color theme="1"/>
        <rFont val="Arial"/>
        <family val="2"/>
      </rPr>
      <t xml:space="preserve">: gebruik van rustieke eindlijnberen zoals </t>
    </r>
    <r>
      <rPr>
        <b/>
        <i/>
        <sz val="10"/>
        <color theme="1"/>
        <rFont val="Arial"/>
        <family val="2"/>
      </rPr>
      <t>Duroc of Berkshire</t>
    </r>
    <r>
      <rPr>
        <i/>
        <sz val="10"/>
        <color theme="1"/>
        <rFont val="Arial"/>
        <family val="2"/>
      </rPr>
      <t xml:space="preserve"> (bewijzen met aankoopfacturen); </t>
    </r>
    <r>
      <rPr>
        <i/>
        <u/>
        <sz val="10"/>
        <color theme="9" tint="-0.249977111117893"/>
        <rFont val="Arial"/>
        <family val="2"/>
      </rPr>
      <t>Voeder</t>
    </r>
    <r>
      <rPr>
        <b/>
        <i/>
        <u/>
        <sz val="10"/>
        <color theme="9" tint="-0.249977111117893"/>
        <rFont val="Arial"/>
        <family val="2"/>
      </rPr>
      <t>:</t>
    </r>
    <r>
      <rPr>
        <i/>
        <sz val="10"/>
        <color theme="9" tint="-0.249977111117893"/>
        <rFont val="Arial"/>
        <family val="2"/>
      </rPr>
      <t xml:space="preserve"> gebruik van afmestvoeder met </t>
    </r>
    <r>
      <rPr>
        <b/>
        <i/>
        <sz val="10"/>
        <color theme="9" tint="-0.249977111117893"/>
        <rFont val="Arial"/>
        <family val="2"/>
      </rPr>
      <t>vitamine E equivalenten &gt;= 100 mg/kg (100 ppm)</t>
    </r>
    <r>
      <rPr>
        <i/>
        <sz val="10"/>
        <color theme="9" tint="-0.249977111117893"/>
        <rFont val="Arial"/>
        <family val="2"/>
      </rPr>
      <t xml:space="preserve"> en/of </t>
    </r>
    <r>
      <rPr>
        <b/>
        <i/>
        <sz val="10"/>
        <color theme="9" tint="-0.249977111117893"/>
        <rFont val="Arial"/>
        <family val="2"/>
      </rPr>
      <t>organisch selenium &gt;= 0,15 mg/kg (0,15 ppm)</t>
    </r>
    <r>
      <rPr>
        <i/>
        <sz val="10"/>
        <color theme="9" tint="-0.249977111117893"/>
        <rFont val="Arial"/>
        <family val="2"/>
      </rPr>
      <t xml:space="preserve"> en/of </t>
    </r>
    <r>
      <rPr>
        <b/>
        <i/>
        <sz val="10"/>
        <color theme="9" tint="-0.249977111117893"/>
        <rFont val="Arial"/>
        <family val="2"/>
      </rPr>
      <t xml:space="preserve">polyfenolen </t>
    </r>
    <r>
      <rPr>
        <i/>
        <sz val="10"/>
        <color theme="9" tint="-0.249977111117893"/>
        <rFont val="Arial"/>
        <family val="2"/>
      </rPr>
      <t>(bewijzen met verklaring op eer veevoederfirma).</t>
    </r>
  </si>
  <si>
    <t>De uitvastpercentages nakijken op de 5 laatste leveringen of ongunstige resultaten (indicatie "niet uitgevast" op SLB) zich enkel uitzonderlijk (C) of systematisch (NC) voordoen. Indien "niet uitgevast" meer dan één maal op de vijf controles voorkomt, is het systematisch. Ongunstige scores kunnen alsnog rechtgezet worden op basis van de instructie (2021 12 15 extra_toelichting_interpretatie uitvasten_2021) die de OCI toelaat zelf de beoordeling te maken of de norm effectief als NC moet beoordeeld worden dan wel toch conform mag beoordeeld worden. Indien NC een TA = tussentijdse audit om conformiteit te bewijzen.</t>
  </si>
  <si>
    <t>Richtlijnen bij afmesten intacte beren: mannelijke en vrouwelijke dieren apart afmesten, maximale gewichtsuniformiteit bij opzet om bij laden niet te moeten uitladen, extra voedercomponenten toevoegen in de laatste fase van het afmesten, streven naar een gemiddeld geslacht aflevergewicht tussen 80 en 100 kg.</t>
  </si>
  <si>
    <t>Worden injectienaalden éénmalig gebruikt per toom dieren indien het gaat over het behandelen van zieke dieren voor spenen en éénmalig gebruikt per dier indien het gaat over het behandelen van zieke dieren na spenen. In de andere gevallen éénmalig gebruikt per groep dieren (bv. ijzer) en/of per toegediend product? Zijn alle naalden in voorraad voldoende scherp?</t>
  </si>
  <si>
    <r>
      <t>Navraag en controle van de genomen maatregelen rond optimaal afmesten van intacte beren; controle in de stal (apart afmesten) en via aankoopbor</t>
    </r>
    <r>
      <rPr>
        <i/>
        <sz val="10"/>
        <rFont val="Arial"/>
        <family val="2"/>
      </rPr>
      <t>derel (gewichten</t>
    </r>
    <r>
      <rPr>
        <i/>
        <sz val="10"/>
        <color theme="1"/>
        <rFont val="Arial"/>
        <family val="2"/>
      </rPr>
      <t xml:space="preserve">); verklaring op eer van veevoederfirma welke producten </t>
    </r>
    <r>
      <rPr>
        <i/>
        <sz val="10"/>
        <rFont val="Arial"/>
        <family val="2"/>
      </rPr>
      <t>extra werden toegevoegd aan het voeder ter reductie van berengeur; NC indien aan meer dan 2 aanbevelingen</t>
    </r>
    <r>
      <rPr>
        <i/>
        <sz val="10"/>
        <color theme="1"/>
        <rFont val="Arial"/>
        <family val="2"/>
      </rPr>
      <t xml:space="preserve"> niet voldaan.</t>
    </r>
  </si>
  <si>
    <r>
      <t>Naaldenprotocol: Bij niet-gespeende biggen</t>
    </r>
    <r>
      <rPr>
        <b/>
        <sz val="10"/>
        <color theme="9" tint="-0.249977111117893"/>
        <rFont val="Arial"/>
        <family val="2"/>
      </rPr>
      <t>,</t>
    </r>
    <r>
      <rPr>
        <sz val="10"/>
        <color theme="9" tint="-0.249977111117893"/>
        <rFont val="Arial"/>
        <family val="2"/>
      </rPr>
      <t xml:space="preserve"> éénmalig gebruik per toom bij de behandeling van zieke dieren. Bij varkens na de speenleeftijd, éénmalig gebruik per dier bij behandeling van zieke dieren. Uitzonderlijk mag groep (zelfde leeftijd, zelfde gewicht) behandeld worden met zelfde naald indien zij de zelfde symptomen vertonen (praktische haalbaarheid). In ziekenboeg apart naalden gebruiken. In de andere gevallen éénmalig gebruikt per groep dieren (bv. ijzer) en/of per toegediend product bij de behandeling van niet-zieke dieren. Afgebotte naalden verwijderen.</t>
    </r>
  </si>
  <si>
    <t>Controle via interview. Indien gewerkt wordt met naaldloos toedienen dan dient het toestel getoond te worden. Controleren van de naaldenvoorraad op scherpte en potentieel gebruik.</t>
  </si>
  <si>
    <r>
      <t xml:space="preserve">Controle jaarlijks verbruik leidingwater </t>
    </r>
    <r>
      <rPr>
        <i/>
        <sz val="10"/>
        <color theme="9" tint="-0.249977111117893"/>
        <rFont val="Arial"/>
        <family val="2"/>
      </rPr>
      <t>en/of putwater</t>
    </r>
    <r>
      <rPr>
        <i/>
        <sz val="10"/>
        <color theme="1"/>
        <rFont val="Arial"/>
        <family val="2"/>
      </rPr>
      <t>, controle dat minstens 1 reductietechniek wordt toegepast. Bij een initiële audit is het voldoende dat een besparende techniek wordt toegepast. Bij een verlengings- of vernieuwingsaudit moet ook het waterverbruik gedaald zijn om conform te zijn met het lastenboek.</t>
    </r>
  </si>
  <si>
    <r>
      <t xml:space="preserve">Wordt er bespaard op het gebruik van leidingwater </t>
    </r>
    <r>
      <rPr>
        <i/>
        <sz val="10"/>
        <color theme="9" tint="-0.249977111117893"/>
        <rFont val="Arial"/>
        <family val="2"/>
      </rPr>
      <t>en/of putwater</t>
    </r>
    <r>
      <rPr>
        <i/>
        <sz val="10"/>
        <color theme="1"/>
        <rFont val="Arial"/>
        <family val="2"/>
      </rPr>
      <t xml:space="preserve"> (factuur verbruik) door gebruik van alternatieve waterbronnen of door waterreductie waarbij minstens één waterreductietechniek wordt toegepast?</t>
    </r>
  </si>
  <si>
    <t>T&amp;W 34</t>
  </si>
  <si>
    <t>T&amp;W 35</t>
  </si>
  <si>
    <t>T&amp;W 36</t>
  </si>
  <si>
    <t>T&amp;W 37</t>
  </si>
  <si>
    <t>CMA</t>
  </si>
  <si>
    <r>
      <t xml:space="preserve">Auditor controleert het jaarlijks gebruik van de dierenwelzijnsapp via opvragen rapporten van alle aanwezige diersoorten (het eventueel gebruik van deze app voor enkel een 6-maandelijkse beoordeling van de hokverrijkingswetgeving is onvoldoende). De rapporten zijn beschikbaar </t>
    </r>
    <r>
      <rPr>
        <b/>
        <i/>
        <sz val="10"/>
        <color theme="1"/>
        <rFont val="Arial"/>
        <family val="2"/>
      </rPr>
      <t>op het gebruikersaccount via</t>
    </r>
    <r>
      <rPr>
        <i/>
        <sz val="10"/>
        <color theme="1"/>
        <rFont val="Arial"/>
        <family val="2"/>
      </rPr>
      <t xml:space="preserve"> </t>
    </r>
    <r>
      <rPr>
        <b/>
        <i/>
        <sz val="10"/>
        <color theme="1"/>
        <rFont val="Arial"/>
        <family val="2"/>
      </rPr>
      <t>"https://www.dierenwelzijnscan.be/" en/of via "mail".</t>
    </r>
    <r>
      <rPr>
        <i/>
        <sz val="10"/>
        <color theme="1"/>
        <rFont val="Arial"/>
        <family val="2"/>
      </rPr>
      <t xml:space="preserve"> De rapporten moeten leesbaar zijn. Zoniet neemt men contact op met de beheerder van het T&amp;W label (zie contactgegevens bericht T&amp;W OCI). De app voorziet zeugen, biggen en vleesvarkens. 
* Op een gesloten bedrijf moeten er dus rapporten zijn voor alle 3 de categorieën.
* Op een afmestbedrijf volstaat een rapport voor vleesvarkens.
Onder de rubriek 'Zeugen' zijn er aparte rapporten op basis van 'Bedrijfsgegevens', 'Kraamstal', 'Drachtstal' en 'Dekstal'.
* Op een bedrijf met zeugen, moet het rapport deze 4 rubrieken bevatten. </t>
    </r>
  </si>
  <si>
    <r>
      <t>C/NC/</t>
    </r>
    <r>
      <rPr>
        <sz val="10"/>
        <color rgb="FF92D050"/>
        <rFont val="Arial"/>
        <family val="2"/>
      </rPr>
      <t>NVT</t>
    </r>
  </si>
  <si>
    <t>Checklijst</t>
  </si>
  <si>
    <t>Beoordelingsschema</t>
  </si>
  <si>
    <t>Rapportering</t>
  </si>
  <si>
    <t>Norm</t>
  </si>
  <si>
    <r>
      <t>De varkenshouder is zich bewust van de regels die hij volgt als deelnemer aan T&amp;W. Daarom doet hij aan zelfcontrole door de checklist T&amp;W jaarlijks</t>
    </r>
    <r>
      <rPr>
        <sz val="10"/>
        <color theme="9" tint="-0.249977111117893"/>
        <rFont val="Arial"/>
        <family val="2"/>
      </rPr>
      <t xml:space="preserve"> (incl. bij initiële audit) </t>
    </r>
    <r>
      <rPr>
        <sz val="10"/>
        <rFont val="Arial"/>
        <family val="2"/>
      </rPr>
      <t xml:space="preserve">in te vullen. </t>
    </r>
    <r>
      <rPr>
        <sz val="10"/>
        <color theme="9" tint="-0.249977111117893"/>
        <rFont val="Arial"/>
        <family val="2"/>
      </rPr>
      <t>Bovendien heeft hij het document 'Deelnameformulier Taste &amp; Welfare' ingevuld, ondertekend en kan hij dat voorleggen aan de auditor.</t>
    </r>
  </si>
  <si>
    <t xml:space="preserve">Wordt het maximale gemiddelde jaarlijks uitvalspercentage in de vleesvarkensafdeling berekend en gerespecteerd? </t>
  </si>
  <si>
    <r>
      <t xml:space="preserve">Auditor registreert wie de contactpersoon van BPG is of noteert de aanwezigheid (naam) van eigenaar/vertegenwoordiger indien varkenshouder zelf geen eigenaar is van de dieren; per klopnummer wordt mailadres van eventuele vertegenwoordiger meegegeven door BPG. </t>
    </r>
    <r>
      <rPr>
        <i/>
        <sz val="10"/>
        <color theme="9" tint="-0.249977111117893"/>
        <rFont val="Arial"/>
        <family val="2"/>
      </rPr>
      <t xml:space="preserve">Indien de eigenaar/vertegenwoordiger of een door hem aangestelde persoon niet aanwezig is, wordt de norm als niet-conform beoordeeld. </t>
    </r>
  </si>
  <si>
    <r>
      <t>Auditor vraagt naar minstens 2 inschrijvingen, registraties, betalingen, verslagen … van aanbieders van opleidingen die verband houden met de bedrijfsvoering op jaarbasis.</t>
    </r>
    <r>
      <rPr>
        <b/>
        <i/>
        <sz val="10"/>
        <color rgb="FF000000"/>
        <rFont val="Arial"/>
        <family val="2"/>
      </rPr>
      <t xml:space="preserve"> </t>
    </r>
    <r>
      <rPr>
        <i/>
        <sz val="10"/>
        <color theme="9" tint="-0.249977111117893"/>
        <rFont val="Arial"/>
        <family val="2"/>
      </rPr>
      <t xml:space="preserve">Zowel de eigenaar/vertegenwoordiger van de varkens als de varkenshouder of -verzorger (indien verschillend), moeten de opleidingen volgen. Kijk na of de veehouder de datum en naam van de gevolgde opleidingen genoteerd heeft in zijn map; vraag eventuele bewijsstukken op waar mogelijk zoals inschrijvingsbewijs, uitnodiging opleiding, doorgestuurde video opleiding, etc. De eigenaar/vertegenwoordiger moet zelf bewijs van zijn/haar opleidingen tijdens de audit kunnen voorleggen. </t>
    </r>
  </si>
  <si>
    <r>
      <t xml:space="preserve">Controle naar de aanwezigheid van de 'Jaarlijks ingevulde checklijsten' </t>
    </r>
    <r>
      <rPr>
        <i/>
        <sz val="10"/>
        <color theme="9" tint="-0.249977111117893"/>
        <rFont val="Arial"/>
        <family val="2"/>
      </rPr>
      <t>en van het 'Deelnameformulier Taste &amp; Welfare'. Aanwezigheid van het ingevulde en getekende deelnameformulier in de map van het bedrijf ikan als conform beoordeeld worden.</t>
    </r>
    <r>
      <rPr>
        <i/>
        <sz val="10"/>
        <color rgb="FF92D050"/>
        <rFont val="Arial"/>
        <family val="2"/>
      </rPr>
      <t xml:space="preserve"> </t>
    </r>
  </si>
  <si>
    <r>
      <t xml:space="preserve">Controle EHBO kit en navraag naar aanwezigheid noodplan (brand, gaslek, overstroming). </t>
    </r>
    <r>
      <rPr>
        <i/>
        <sz val="10"/>
        <color theme="9" tint="-0.249977111117893"/>
        <rFont val="Arial"/>
        <family val="2"/>
      </rPr>
      <t xml:space="preserve">Aanwezigheid van het voorbeeld noodplan opgesteld door Belgian Pork Group in de map van het bedrijf kan als conform worden beoordeeld. </t>
    </r>
  </si>
  <si>
    <t>Rapport opvragen van veiligheidsaudit. Deze moet uiterlijk op 31/12/2026 beschikbaar zijn op het bedrijf.</t>
  </si>
  <si>
    <t>Auditor controleert beschikbare oppervlakte/vleesvarken in de vleesvarkensstal (van 85-110kg). Dit door de lengte van een hok te vermenigvuldigen met de breedte van het hok en dit getal te delen door het aantal aanwezig vleesvarkens in het hok. Controle van 5 willekeurige hokken. Indien tijdens de audit de norm als niet-conform wordt beoordeeld, wordt een CMA uitgevoerd op kosten van de veehouder/de eigenaar van de varkens.</t>
  </si>
  <si>
    <t>Auditor controleert het door de veehouder, volgens de instructie van BPG berekende, gemiddeld jaarlijks uitvalspercentage in de vleesvarkensafdeling (aantal gestorven dieren in het afgelopen jaar t.o.v. het totaal aantal opgelegde biggen in datzelfde jaar, exclusief de geëuthanaseerde dieren). Het actieplan dat wordt opgesteld indien de uitval &gt; 3,1% mag onderdeel uitmaken van het BePork bedrijfsgezondheidsplan.</t>
  </si>
  <si>
    <t xml:space="preserve">Oppervlakte per vleesvarken (van 85 tot 110kg) is minimaal 0,75 m². </t>
  </si>
  <si>
    <t>Auditor kijkt de registraties na van de geboortedata en van de speendata van de biggen. Bij eventueel gebrek aan speendata wordt in de kraamstallen gecontroleerd of biggen effectief correct gespeend werden i.f.v. hun geboortedata. Zuivere vleesvarkensbedrijven moeten dus niet gecontroleerd worden voor deze norm.     Indien speenleeftijd &lt; 23d: beoordeel de norm als niet-conform;                           indien speenleeftijd 23-28d: beoordeel de norm conform indien er voor deze biggen gespecialiseerde voorzieningen zijn (bv. nursery; ruimte voor de biggen met verhoogde temperatuur aangepast aan de biggen);                                              indien speenleeftijd 28d: beoordeel de norm conform.                                          Indien de norm niet conform beoordeeld wordt mag in het plan van aanpak voor grote infrastructurele wijzigingen een termijn van uitvoering opgenomen zijn die &gt; 6maand maar &lt; 3 jaar valt na de auditdatum.</t>
  </si>
  <si>
    <r>
      <t xml:space="preserve">Controle vleesvarkens: dieren per nippel en debiet water in 5 willekeurige hokken van verschillende leeftijden; elk hok moet voldoen aan de normen; indien meerdere nippels op dezelfde leiding, de laatste nippel nemen zonder dat voorgaande nippels tegelijkertijd worden afgetapt;debiet kan gecontroleerd worden met </t>
    </r>
    <r>
      <rPr>
        <i/>
        <sz val="10"/>
        <color theme="9"/>
        <rFont val="Arial"/>
        <family val="2"/>
      </rPr>
      <t>een gewone</t>
    </r>
    <r>
      <rPr>
        <i/>
        <sz val="10"/>
        <color theme="1"/>
        <rFont val="Arial"/>
        <family val="2"/>
      </rPr>
      <t xml:space="preserve"> maatbeker.</t>
    </r>
  </si>
  <si>
    <r>
      <t>Opvragen slachtlijnbevindingen</t>
    </r>
    <r>
      <rPr>
        <i/>
        <sz val="10"/>
        <color theme="9"/>
        <rFont val="Arial"/>
        <family val="2"/>
      </rPr>
      <t xml:space="preserve"> van de 5 laatste leveringen</t>
    </r>
    <r>
      <rPr>
        <i/>
        <sz val="10"/>
        <color theme="1"/>
        <rFont val="Arial"/>
        <family val="2"/>
      </rPr>
      <t xml:space="preserve">: varkenshouder kan vlot de nodige documenten voorleggen of heeft bewijs van slachthuis bij het ontbreken van documenten. </t>
    </r>
    <r>
      <rPr>
        <i/>
        <sz val="10"/>
        <color theme="9"/>
        <rFont val="Arial"/>
        <family val="2"/>
      </rPr>
      <t xml:space="preserve">Worden er, bij afwijking van de normen, maatregelen getroffen en opgevolgd zodat zich verbetering voordoet? De veehouder kan in dat geval een actieplan voorleggen: het actieplan mag onderdeel uitmaken van het BePork bedrijfsgezondheidsplan. Er wordt gesproken over een afwijking van de norm indien:       •	Abcessen op karkas </t>
    </r>
    <r>
      <rPr>
        <sz val="10"/>
        <color theme="9"/>
        <rFont val="Aptos Narrow"/>
        <family val="2"/>
      </rPr>
      <t>≥</t>
    </r>
    <r>
      <rPr>
        <i/>
        <sz val="10"/>
        <color theme="9"/>
        <rFont val="Arial"/>
        <family val="2"/>
      </rPr>
      <t>5%
•	Darmziekten ≥10%
•	Afgekeurde levers ≥10%?
•	Afgekeurde longen ≥10%?
•	Afwijkingen hart ≥ 10%?</t>
    </r>
  </si>
  <si>
    <r>
      <t xml:space="preserve">Controle verklaring op eer </t>
    </r>
    <r>
      <rPr>
        <i/>
        <sz val="10"/>
        <color theme="9"/>
        <rFont val="Arial"/>
        <family val="2"/>
      </rPr>
      <t>en benchmarkrapport BFA van de veevoederfirma (35%)</t>
    </r>
    <r>
      <rPr>
        <i/>
        <sz val="10"/>
        <color theme="1"/>
        <rFont val="Arial"/>
        <family val="2"/>
      </rPr>
      <t xml:space="preserve"> en controle herkomst </t>
    </r>
    <r>
      <rPr>
        <i/>
        <sz val="10"/>
        <color theme="9"/>
        <rFont val="Arial"/>
        <family val="2"/>
      </rPr>
      <t xml:space="preserve">eigen </t>
    </r>
    <r>
      <rPr>
        <i/>
        <sz val="10"/>
        <color theme="1"/>
        <rFont val="Arial"/>
        <family val="2"/>
      </rPr>
      <t xml:space="preserve">grondstoffen. </t>
    </r>
    <r>
      <rPr>
        <i/>
        <sz val="10"/>
        <color theme="9"/>
        <rFont val="Arial"/>
        <family val="2"/>
      </rPr>
      <t>BPG beschouwt als circulair de nevenstromen bepaald door BFA.</t>
    </r>
  </si>
  <si>
    <r>
      <t xml:space="preserve">Plan van aanpak beheer water via maximale inzet op alternatieve waterbronnen en op waterreductie (stallen reinigen met regenwater, inweken stal voor reiniging, antimorsdrinkbakken of -nippels, </t>
    </r>
    <r>
      <rPr>
        <sz val="10"/>
        <color theme="5"/>
        <rFont val="Arial"/>
        <family val="2"/>
      </rPr>
      <t>ove</t>
    </r>
    <r>
      <rPr>
        <sz val="10"/>
        <color theme="9"/>
        <rFont val="Arial"/>
        <family val="2"/>
      </rPr>
      <t>rschot van water moet maximaal kunnen insijpelen in de grond (bv. via open put)).</t>
    </r>
  </si>
  <si>
    <r>
      <t xml:space="preserve">Controleren van AB-gebruik in de tijd: daling bij minstens 50% van de aanwezige diercategorieën die niet in de groene kleur zitten op basis van een vergelijking van de BD100-waarden van de </t>
    </r>
    <r>
      <rPr>
        <i/>
        <sz val="10"/>
        <color theme="9"/>
        <rFont val="Arial"/>
        <family val="2"/>
      </rPr>
      <t>twee laatste</t>
    </r>
    <r>
      <rPr>
        <i/>
        <sz val="10"/>
        <color rgb="FF92D050"/>
        <rFont val="Arial"/>
        <family val="2"/>
      </rPr>
      <t xml:space="preserve"> </t>
    </r>
    <r>
      <rPr>
        <i/>
        <sz val="10"/>
        <color theme="1"/>
        <rFont val="Arial"/>
        <family val="2"/>
      </rPr>
      <t xml:space="preserve">kwartaalrapporten. Indien NC dan een TA (tussentijdse audit om conformiteit te bewijzen). </t>
    </r>
    <r>
      <rPr>
        <i/>
        <sz val="10"/>
        <color theme="9" tint="-0.249977111117893"/>
        <rFont val="Arial"/>
        <family val="2"/>
      </rPr>
      <t>Werkwijze: 1. Bepaal het aantal niet-groene diercategorieën van het laatst beschikbare rapport. 2. Hiervan moet minstens de helft dalend zijn in vergelijking met het voorgaande rapport. 3. Bij gelijkheid van BD100-waarden neem je als vergelijking het voorafgaande oudere rapport. 4. Bij TA neem je als vergelijking het laatste kwartaalrapport van de voorafgaande audit waarbij er tussen beide rapporten minstens één ander kwartaalrapport moet aanwezig zijn.</t>
    </r>
  </si>
  <si>
    <t>Auditor vraagt aan eigenaar varkens of platform Pigplaza wordt gebruikt. Dit kan worden beoordeeld via interview of door de veehouder zich te laten aanmelden op het platform.</t>
  </si>
  <si>
    <t xml:space="preserve">Om de risico's inzake veiligheid op de varkensbedrijven goed in kaart te brengen wordt gevraagd tegen uiterlijk 31/12/2026 een veiligheidsaudit te laten uitvoeren. </t>
  </si>
  <si>
    <r>
      <rPr>
        <b/>
        <sz val="18"/>
        <color theme="0"/>
        <rFont val="Calibri"/>
        <family val="2"/>
        <scheme val="minor"/>
      </rPr>
      <t>TASTE &amp; WELFARE LASTENBOEK - VERSIE 2.0</t>
    </r>
    <r>
      <rPr>
        <b/>
        <sz val="14"/>
        <color theme="0"/>
        <rFont val="Calibri"/>
        <family val="2"/>
        <scheme val="minor"/>
      </rPr>
      <t xml:space="preserve"> (06/05/2024)</t>
    </r>
  </si>
  <si>
    <r>
      <t xml:space="preserve">TASTE &amp; WELFARE LASTENBOEK - VERSIE 2.0 </t>
    </r>
    <r>
      <rPr>
        <b/>
        <sz val="14"/>
        <color theme="0"/>
        <rFont val="Calibri"/>
        <family val="2"/>
        <scheme val="minor"/>
      </rPr>
      <t>(06/05/2024)</t>
    </r>
  </si>
  <si>
    <r>
      <t xml:space="preserve">De varkens worden preventief niet behandeld met antibiotica. Om ziektes te voorkomen of te behandelen wordt maximaal ingezet op vaccinaties en individuele behandelingen op voorschrift van de dierenarts. Groepsbehandelingen via injectie, water of gemedicineerde voeders zijn enkel aanvaardbaar als noodoplossing m.a.w. systematische toepassing ervan is verboden. </t>
    </r>
    <r>
      <rPr>
        <sz val="10"/>
        <color theme="9"/>
        <rFont val="Arial"/>
        <family val="2"/>
      </rPr>
      <t>Het wordt aanbevolen het advies van AMCRA voor groepsbehandelingen bij varkens te volgen (https://www.amcra.be/swfiles/files/AMC-3503_Adv-antbioticagebruik-bij-groepsbehandeling_NL.pdf).</t>
    </r>
    <r>
      <rPr>
        <sz val="10"/>
        <rFont val="Arial"/>
        <family val="2"/>
      </rPr>
      <t xml:space="preserve"> In het Bedrijfsgezondheidsplan moet duidelijk zichtbaar zijn dat het ziektebeleid gestoeld is op voorgaande eisen.</t>
    </r>
  </si>
  <si>
    <r>
      <t xml:space="preserve">Controleren van Bedrijfsgezondheidsplan en medicamentenregister (of via OCI portaal in AB-register) op maximale vaccinatie en minimale groepsbehandeling; </t>
    </r>
    <r>
      <rPr>
        <i/>
        <sz val="10"/>
        <color theme="9"/>
        <rFont val="Arial"/>
        <family val="2"/>
      </rPr>
      <t xml:space="preserve">Indien kan worden aangetoond dat het advies van AMCRA inzake groepsbehandeling bij varkens gevolgd wordt, kan de norm ook conform beoordeeld worden. </t>
    </r>
    <r>
      <rPr>
        <i/>
        <sz val="10"/>
        <color theme="1"/>
        <rFont val="Arial"/>
        <family val="2"/>
      </rPr>
      <t xml:space="preserve">NC bij voorkomen van systematische (groeps)behandelingen waarvoor varkenshouder geen geschreven bewijs van dierenarts kan voorleggen dat alternatieven onmogelijk zijn </t>
    </r>
    <r>
      <rPr>
        <i/>
        <sz val="10"/>
        <color theme="9"/>
        <rFont val="Arial"/>
        <family val="2"/>
      </rPr>
      <t>en ook het advies van AMCRA niet gevolgd wordt;</t>
    </r>
    <r>
      <rPr>
        <i/>
        <sz val="10"/>
        <color theme="1"/>
        <rFont val="Arial"/>
        <family val="2"/>
      </rPr>
      <t xml:space="preserve"> indien NC een TA = tussentijdse audit om conformiteit te bewijzen.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</si>
</sst>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 #,##0.00_);_(* \(#,##0.00\);_(* &quot;-&quot;??_);_(@_)"/>
    <numFmt numFmtId="166" formatCode="_(&quot;€&quot;* #,##0_);_(&quot;€&quot;* \(#,##0\);_(&quot;€&quot;* &quot;-&quot;_);_(@_)"/>
    <numFmt numFmtId="167" formatCode="_(&quot;€&quot;* #,##0.00_);_(&quot;€&quot;* \(#,##0.00\);_(&quot;€&quot;* &quot;-&quot;??_);_(@_)"/>
  </numFmts>
  <fonts count="84">
    <font>
      <sz val="12"/>
      <color theme="1"/>
      <name val="Calibri"/>
      <family val="2"/>
      <charset val="20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0"/>
      <color theme="1"/>
      <name val="Arial"/>
      <family val="2"/>
    </font>
    <font>
      <sz val="10"/>
      <name val="Arial"/>
      <family val="2"/>
    </font>
    <font>
      <i/>
      <sz val="10"/>
      <color theme="1"/>
      <name val="Arial"/>
      <family val="2"/>
    </font>
    <font>
      <sz val="9"/>
      <name val="Geneva"/>
    </font>
    <font>
      <sz val="11"/>
      <name val="Arial"/>
      <family val="2"/>
    </font>
    <font>
      <i/>
      <sz val="10"/>
      <color rgb="FF000000"/>
      <name val="Arial"/>
      <family val="2"/>
    </font>
    <font>
      <b/>
      <sz val="11"/>
      <name val="Arial"/>
      <family val="2"/>
    </font>
    <font>
      <u/>
      <sz val="13.5"/>
      <color indexed="36"/>
      <name val="Geneva"/>
    </font>
    <font>
      <u/>
      <sz val="13.5"/>
      <color indexed="12"/>
      <name val="Geneva"/>
    </font>
    <font>
      <sz val="10"/>
      <name val="Verdana"/>
      <family val="2"/>
    </font>
    <font>
      <u/>
      <sz val="12"/>
      <color theme="10"/>
      <name val="Calibri"/>
      <family val="2"/>
      <charset val="204"/>
      <scheme val="minor"/>
    </font>
    <font>
      <u/>
      <sz val="12"/>
      <color theme="11"/>
      <name val="Calibri"/>
      <family val="2"/>
      <charset val="204"/>
      <scheme val="minor"/>
    </font>
    <font>
      <b/>
      <sz val="10"/>
      <name val="Arial"/>
      <family val="2"/>
    </font>
    <font>
      <i/>
      <sz val="11"/>
      <color theme="1"/>
      <name val="Arial"/>
      <family val="2"/>
    </font>
    <font>
      <i/>
      <sz val="10"/>
      <color rgb="FFFF0000"/>
      <name val="Arial"/>
      <family val="2"/>
    </font>
    <font>
      <sz val="10"/>
      <color theme="1"/>
      <name val="Calibri"/>
      <family val="2"/>
      <scheme val="minor"/>
    </font>
    <font>
      <b/>
      <u/>
      <sz val="10"/>
      <color theme="1"/>
      <name val="Calibri"/>
      <family val="2"/>
      <scheme val="minor"/>
    </font>
    <font>
      <b/>
      <sz val="10"/>
      <color theme="1"/>
      <name val="Calibri"/>
      <family val="2"/>
      <scheme val="minor"/>
    </font>
    <font>
      <b/>
      <sz val="11"/>
      <color theme="1"/>
      <name val="Calibri"/>
      <family val="2"/>
      <scheme val="minor"/>
    </font>
    <font>
      <b/>
      <u/>
      <sz val="12"/>
      <color theme="1"/>
      <name val="Calibri"/>
      <family val="2"/>
      <scheme val="minor"/>
    </font>
    <font>
      <b/>
      <sz val="20"/>
      <color rgb="FFE5233D"/>
      <name val="Verdana"/>
      <family val="2"/>
    </font>
    <font>
      <sz val="16"/>
      <color rgb="FFE5233D"/>
      <name val="Verdana"/>
      <family val="2"/>
    </font>
    <font>
      <i/>
      <u/>
      <sz val="10"/>
      <name val="Arial"/>
      <family val="2"/>
    </font>
    <font>
      <sz val="12"/>
      <color theme="1"/>
      <name val="Calibri"/>
      <family val="2"/>
      <scheme val="minor"/>
    </font>
    <font>
      <b/>
      <u/>
      <sz val="16"/>
      <color theme="1"/>
      <name val="Calibri"/>
      <family val="2"/>
      <scheme val="minor"/>
    </font>
    <font>
      <b/>
      <u/>
      <sz val="11"/>
      <color theme="1"/>
      <name val="Calibri"/>
      <family val="2"/>
      <scheme val="minor"/>
    </font>
    <font>
      <b/>
      <sz val="12"/>
      <color theme="1"/>
      <name val="Calibri"/>
      <family val="2"/>
      <scheme val="minor"/>
    </font>
    <font>
      <sz val="11"/>
      <color theme="1"/>
      <name val="Calibri"/>
      <family val="2"/>
    </font>
    <font>
      <u/>
      <sz val="12"/>
      <color theme="1"/>
      <name val="Calibri"/>
      <family val="2"/>
      <scheme val="minor"/>
    </font>
    <font>
      <b/>
      <i/>
      <sz val="10"/>
      <color theme="1"/>
      <name val="Arial"/>
      <family val="2"/>
    </font>
    <font>
      <i/>
      <u/>
      <sz val="10"/>
      <color theme="1"/>
      <name val="Arial"/>
      <family val="2"/>
    </font>
    <font>
      <u/>
      <sz val="11"/>
      <color theme="1"/>
      <name val="Calibri"/>
      <family val="2"/>
      <scheme val="minor"/>
    </font>
    <font>
      <b/>
      <i/>
      <sz val="10"/>
      <color rgb="FF000000"/>
      <name val="Arial"/>
      <family val="2"/>
    </font>
    <font>
      <sz val="11"/>
      <color rgb="FF0C64C0"/>
      <name val="Calibri"/>
      <family val="2"/>
      <scheme val="minor"/>
    </font>
    <font>
      <u/>
      <sz val="11"/>
      <color rgb="FF0C64C0"/>
      <name val="Calibri"/>
      <family val="2"/>
      <scheme val="minor"/>
    </font>
    <font>
      <b/>
      <sz val="9"/>
      <color theme="1"/>
      <name val="Calibri"/>
      <family val="2"/>
      <scheme val="minor"/>
    </font>
    <font>
      <sz val="9"/>
      <color theme="1"/>
      <name val="Calibri"/>
      <family val="2"/>
      <scheme val="minor"/>
    </font>
    <font>
      <sz val="11"/>
      <color theme="1"/>
      <name val="Century Gothic"/>
      <family val="2"/>
    </font>
    <font>
      <sz val="9"/>
      <color theme="1"/>
      <name val="Century Gothic"/>
      <family val="2"/>
    </font>
    <font>
      <b/>
      <u/>
      <sz val="11"/>
      <color theme="1"/>
      <name val="Century Gothic"/>
      <family val="2"/>
    </font>
    <font>
      <b/>
      <sz val="10"/>
      <color rgb="FF000000"/>
      <name val="Century Gothic"/>
      <family val="2"/>
    </font>
    <font>
      <sz val="10"/>
      <color rgb="FF000000"/>
      <name val="Century Gothic"/>
      <family val="2"/>
    </font>
    <font>
      <u/>
      <sz val="11"/>
      <color theme="1"/>
      <name val="Century Gothic"/>
      <family val="2"/>
    </font>
    <font>
      <b/>
      <sz val="9"/>
      <color theme="1"/>
      <name val="Century Gothic"/>
      <family val="2"/>
    </font>
    <font>
      <b/>
      <sz val="11"/>
      <color theme="1"/>
      <name val="Calibri"/>
      <family val="2"/>
    </font>
    <font>
      <sz val="10"/>
      <color theme="5"/>
      <name val="Arial"/>
      <family val="2"/>
    </font>
    <font>
      <sz val="10"/>
      <color theme="9" tint="-0.249977111117893"/>
      <name val="Arial"/>
      <family val="2"/>
    </font>
    <font>
      <i/>
      <sz val="10"/>
      <color theme="9" tint="-0.249977111117893"/>
      <name val="Arial"/>
      <family val="2"/>
    </font>
    <font>
      <sz val="11"/>
      <color theme="9" tint="-0.249977111117893"/>
      <name val="Arial"/>
      <family val="2"/>
    </font>
    <font>
      <i/>
      <sz val="10"/>
      <name val="Arial"/>
      <family val="2"/>
    </font>
    <font>
      <sz val="10"/>
      <color theme="5"/>
      <name val="Calibri"/>
      <family val="2"/>
      <scheme val="minor"/>
    </font>
    <font>
      <b/>
      <sz val="10"/>
      <name val="Calibri"/>
      <family val="2"/>
      <scheme val="minor"/>
    </font>
    <font>
      <sz val="10"/>
      <name val="Calibri"/>
      <family val="2"/>
      <scheme val="minor"/>
    </font>
    <font>
      <sz val="11"/>
      <name val="Calibri"/>
      <family val="2"/>
      <scheme val="minor"/>
    </font>
    <font>
      <i/>
      <sz val="10"/>
      <color theme="9"/>
      <name val="Arial"/>
      <family val="2"/>
    </font>
    <font>
      <sz val="10"/>
      <color theme="9" tint="-0.249977111117893"/>
      <name val="Calibri"/>
      <family val="2"/>
      <scheme val="minor"/>
    </font>
    <font>
      <b/>
      <i/>
      <sz val="10"/>
      <color theme="9" tint="-0.249977111117893"/>
      <name val="Arial"/>
      <family val="2"/>
    </font>
    <font>
      <b/>
      <sz val="10"/>
      <color theme="9" tint="-0.249977111117893"/>
      <name val="Arial"/>
      <family val="2"/>
    </font>
    <font>
      <sz val="10"/>
      <color theme="9"/>
      <name val="Arial"/>
      <family val="2"/>
    </font>
    <font>
      <b/>
      <sz val="10"/>
      <color theme="9"/>
      <name val="Arial"/>
      <family val="2"/>
    </font>
    <font>
      <i/>
      <u/>
      <sz val="10"/>
      <color theme="9" tint="-0.249977111117893"/>
      <name val="Arial"/>
      <family val="2"/>
    </font>
    <font>
      <b/>
      <i/>
      <u/>
      <sz val="10"/>
      <color theme="9" tint="-0.249977111117893"/>
      <name val="Arial"/>
      <family val="2"/>
    </font>
    <font>
      <i/>
      <sz val="10"/>
      <color rgb="FF92D050"/>
      <name val="Arial"/>
      <family val="2"/>
    </font>
    <font>
      <sz val="10"/>
      <color rgb="FF92D050"/>
      <name val="Arial"/>
      <family val="2"/>
    </font>
    <font>
      <b/>
      <sz val="16"/>
      <color theme="0"/>
      <name val="Calibri"/>
      <family val="2"/>
      <scheme val="minor"/>
    </font>
    <font>
      <b/>
      <sz val="18"/>
      <color theme="0"/>
      <name val="Calibri"/>
      <family val="2"/>
      <scheme val="minor"/>
    </font>
    <font>
      <b/>
      <sz val="14"/>
      <color theme="0"/>
      <name val="Calibri"/>
      <family val="2"/>
      <scheme val="minor"/>
    </font>
    <font>
      <sz val="10"/>
      <color theme="9"/>
      <name val="Aptos Narrow"/>
      <family val="2"/>
    </font>
  </fonts>
  <fills count="6">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auto="1"/>
      </left>
      <right style="thin">
        <color auto="1"/>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15">
    <xf numFmtId="0" fontId="0" fillId="0" borderId="0"/>
    <xf numFmtId="0" fontId="13" fillId="0" borderId="0"/>
    <xf numFmtId="0" fontId="19" fillId="0" borderId="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64" fontId="25" fillId="0" borderId="0" applyFont="0" applyFill="0" applyBorder="0" applyAlignment="0" applyProtection="0"/>
    <xf numFmtId="165" fontId="25" fillId="0" borderId="0" applyFont="0" applyFill="0" applyBorder="0" applyAlignment="0" applyProtection="0"/>
    <xf numFmtId="166" fontId="25" fillId="0" borderId="0" applyFont="0" applyFill="0" applyBorder="0" applyAlignment="0" applyProtection="0"/>
    <xf numFmtId="167" fontId="25" fillId="0" borderId="0" applyFon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 fillId="0" borderId="0"/>
  </cellStyleXfs>
  <cellXfs count="148">
    <xf numFmtId="0" fontId="0" fillId="0" borderId="0" xfId="0"/>
    <xf numFmtId="0" fontId="13" fillId="0" borderId="0" xfId="1"/>
    <xf numFmtId="0" fontId="13" fillId="0" borderId="0" xfId="1" applyAlignment="1">
      <alignment horizontal="center"/>
    </xf>
    <xf numFmtId="0" fontId="16" fillId="0" borderId="1" xfId="1" applyFont="1" applyBorder="1" applyAlignment="1">
      <alignment horizontal="center" vertical="center"/>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3" fillId="0" borderId="0" xfId="1" applyAlignment="1">
      <alignment vertical="center"/>
    </xf>
    <xf numFmtId="0" fontId="14" fillId="0" borderId="0" xfId="1" applyFont="1" applyAlignment="1">
      <alignment vertical="center"/>
    </xf>
    <xf numFmtId="0" fontId="15" fillId="0" borderId="0" xfId="1" applyFont="1" applyAlignment="1">
      <alignment vertical="center"/>
    </xf>
    <xf numFmtId="0" fontId="14" fillId="0" borderId="0" xfId="1" applyFont="1" applyAlignment="1">
      <alignment horizontal="center" vertical="center"/>
    </xf>
    <xf numFmtId="0" fontId="16" fillId="2" borderId="0" xfId="1" applyFont="1" applyFill="1" applyAlignment="1">
      <alignment vertical="center"/>
    </xf>
    <xf numFmtId="0" fontId="18" fillId="0" borderId="1" xfId="1" applyFont="1" applyBorder="1" applyAlignment="1">
      <alignment vertical="center" wrapText="1"/>
    </xf>
    <xf numFmtId="0" fontId="17" fillId="0" borderId="1" xfId="1" quotePrefix="1" applyFont="1" applyBorder="1" applyAlignment="1">
      <alignment vertical="center" wrapText="1"/>
    </xf>
    <xf numFmtId="0" fontId="20" fillId="0" borderId="0" xfId="1" quotePrefix="1" applyFont="1" applyAlignment="1">
      <alignment vertical="center" wrapText="1"/>
    </xf>
    <xf numFmtId="0" fontId="29" fillId="0" borderId="0" xfId="1" applyFont="1" applyAlignment="1">
      <alignment vertical="center" wrapText="1"/>
    </xf>
    <xf numFmtId="0" fontId="17" fillId="2" borderId="0" xfId="1" applyFont="1" applyFill="1" applyAlignment="1">
      <alignment vertical="center" wrapText="1"/>
    </xf>
    <xf numFmtId="0" fontId="21" fillId="0" borderId="1" xfId="1" applyFont="1" applyBorder="1" applyAlignment="1">
      <alignment vertical="center" wrapText="1"/>
    </xf>
    <xf numFmtId="0" fontId="17" fillId="0" borderId="1" xfId="1" applyFont="1" applyBorder="1" applyAlignment="1">
      <alignment vertical="center" wrapText="1"/>
    </xf>
    <xf numFmtId="0" fontId="17" fillId="0" borderId="4" xfId="1" applyFont="1" applyBorder="1" applyAlignment="1">
      <alignment vertical="center" wrapText="1"/>
    </xf>
    <xf numFmtId="0" fontId="16" fillId="0" borderId="4" xfId="1" applyFont="1" applyBorder="1" applyAlignment="1">
      <alignment vertical="center"/>
    </xf>
    <xf numFmtId="0" fontId="18" fillId="0" borderId="4" xfId="1" applyFont="1" applyBorder="1" applyAlignment="1">
      <alignment vertical="center" wrapText="1"/>
    </xf>
    <xf numFmtId="0" fontId="16" fillId="0" borderId="3" xfId="1" applyFont="1" applyBorder="1" applyAlignment="1">
      <alignment vertical="center"/>
    </xf>
    <xf numFmtId="0" fontId="18" fillId="0" borderId="3" xfId="1" applyFont="1" applyBorder="1" applyAlignment="1">
      <alignment vertical="center" wrapText="1"/>
    </xf>
    <xf numFmtId="0" fontId="17" fillId="0" borderId="2" xfId="1" applyFont="1" applyBorder="1" applyAlignment="1">
      <alignment vertical="center" wrapText="1"/>
    </xf>
    <xf numFmtId="0" fontId="17" fillId="0" borderId="4" xfId="1" quotePrefix="1" applyFont="1" applyBorder="1" applyAlignment="1">
      <alignment vertical="center" wrapText="1"/>
    </xf>
    <xf numFmtId="0" fontId="30" fillId="0" borderId="4" xfId="1" applyFont="1" applyBorder="1" applyAlignment="1">
      <alignment vertical="center" wrapText="1"/>
    </xf>
    <xf numFmtId="0" fontId="17" fillId="2" borderId="3" xfId="1" applyFont="1" applyFill="1" applyBorder="1" applyAlignment="1">
      <alignment vertical="center" wrapText="1"/>
    </xf>
    <xf numFmtId="0" fontId="31" fillId="0" borderId="0" xfId="1" applyFont="1" applyAlignment="1">
      <alignment vertical="center"/>
    </xf>
    <xf numFmtId="0" fontId="32" fillId="0" borderId="0" xfId="1" applyFont="1" applyAlignment="1">
      <alignment vertical="center"/>
    </xf>
    <xf numFmtId="0" fontId="34" fillId="0" borderId="0" xfId="1" applyFont="1" applyAlignment="1">
      <alignment horizontal="center"/>
    </xf>
    <xf numFmtId="0" fontId="16" fillId="3" borderId="2" xfId="1" applyFont="1" applyFill="1" applyBorder="1" applyAlignment="1">
      <alignment horizontal="center" vertical="center"/>
    </xf>
    <xf numFmtId="0" fontId="13" fillId="0" borderId="0" xfId="1" applyAlignment="1">
      <alignment vertical="center" wrapText="1"/>
    </xf>
    <xf numFmtId="0" fontId="16" fillId="0" borderId="0" xfId="1" applyFont="1" applyAlignment="1">
      <alignment horizontal="center" vertical="center"/>
    </xf>
    <xf numFmtId="0" fontId="16" fillId="0" borderId="0" xfId="1" quotePrefix="1" applyFont="1" applyAlignment="1">
      <alignment vertical="center" wrapText="1"/>
    </xf>
    <xf numFmtId="0" fontId="18" fillId="0" borderId="0" xfId="1" applyFont="1" applyAlignment="1">
      <alignment vertical="center" wrapText="1"/>
    </xf>
    <xf numFmtId="0" fontId="16" fillId="2" borderId="0" xfId="1" quotePrefix="1" applyFont="1" applyFill="1" applyAlignment="1">
      <alignment vertical="center" wrapText="1"/>
    </xf>
    <xf numFmtId="0" fontId="22" fillId="0" borderId="0" xfId="1" applyFont="1" applyAlignment="1">
      <alignment vertical="center" wrapText="1"/>
    </xf>
    <xf numFmtId="0" fontId="17" fillId="0" borderId="0" xfId="1" applyFont="1" applyAlignment="1">
      <alignment vertical="center" wrapText="1"/>
    </xf>
    <xf numFmtId="0" fontId="22" fillId="0" borderId="0" xfId="1" quotePrefix="1" applyFont="1" applyAlignment="1">
      <alignment vertical="center" wrapText="1"/>
    </xf>
    <xf numFmtId="0" fontId="30" fillId="0" borderId="0" xfId="1" applyFont="1" applyAlignment="1">
      <alignment vertical="center" wrapText="1"/>
    </xf>
    <xf numFmtId="0" fontId="17" fillId="0" borderId="0" xfId="1" quotePrefix="1" applyFont="1" applyAlignment="1">
      <alignment vertical="center" wrapText="1"/>
    </xf>
    <xf numFmtId="0" fontId="16" fillId="0" borderId="0" xfId="1" applyFont="1" applyAlignment="1">
      <alignment vertical="center"/>
    </xf>
    <xf numFmtId="0" fontId="18" fillId="0" borderId="2" xfId="1" applyFont="1" applyBorder="1" applyAlignment="1">
      <alignment vertical="center" wrapText="1"/>
    </xf>
    <xf numFmtId="0" fontId="28" fillId="0" borderId="0" xfId="1" applyFont="1" applyAlignment="1">
      <alignment vertical="center" wrapText="1"/>
    </xf>
    <xf numFmtId="0" fontId="16" fillId="4" borderId="1" xfId="1" applyFont="1" applyFill="1" applyBorder="1" applyAlignment="1">
      <alignment horizontal="center" vertical="center"/>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36" fillId="0" borderId="0" xfId="0" applyFont="1" applyAlignment="1">
      <alignment horizontal="right" vertical="center" wrapText="1"/>
    </xf>
    <xf numFmtId="0" fontId="37" fillId="0" borderId="0" xfId="0" applyFont="1" applyAlignment="1">
      <alignment vertical="center" wrapText="1"/>
    </xf>
    <xf numFmtId="0" fontId="13" fillId="0" borderId="0" xfId="1" applyAlignment="1">
      <alignment horizontal="center" vertical="center"/>
    </xf>
    <xf numFmtId="0" fontId="36" fillId="0" borderId="0" xfId="0" applyFont="1" applyAlignment="1">
      <alignment horizontal="left" vertical="center" wrapText="1"/>
    </xf>
    <xf numFmtId="0" fontId="12" fillId="2" borderId="0" xfId="1" applyFont="1" applyFill="1" applyAlignment="1">
      <alignment vertical="center"/>
    </xf>
    <xf numFmtId="0" fontId="26" fillId="0" borderId="0" xfId="13" applyAlignment="1">
      <alignment horizontal="center" vertical="center" wrapText="1"/>
    </xf>
    <xf numFmtId="0" fontId="16" fillId="3" borderId="1" xfId="1" applyFont="1" applyFill="1" applyBorder="1" applyAlignment="1">
      <alignment horizontal="center" vertical="center"/>
    </xf>
    <xf numFmtId="0" fontId="31"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31" fillId="0" borderId="2" xfId="1" applyFont="1" applyBorder="1" applyAlignment="1">
      <alignment horizontal="center" vertical="center" wrapText="1"/>
    </xf>
    <xf numFmtId="0" fontId="39" fillId="0" borderId="0" xfId="1" applyFont="1"/>
    <xf numFmtId="0" fontId="40" fillId="0" borderId="0" xfId="1" applyFont="1" applyAlignment="1">
      <alignment vertical="center"/>
    </xf>
    <xf numFmtId="0" fontId="34" fillId="2" borderId="0" xfId="1" applyFont="1" applyFill="1" applyAlignment="1">
      <alignment horizontal="center"/>
    </xf>
    <xf numFmtId="0" fontId="33" fillId="0" borderId="7" xfId="1" applyFont="1" applyBorder="1" applyAlignment="1">
      <alignment horizontal="center" vertical="center" wrapText="1"/>
    </xf>
    <xf numFmtId="0" fontId="35" fillId="0" borderId="0" xfId="0" applyFont="1"/>
    <xf numFmtId="0" fontId="0" fillId="0" borderId="0" xfId="0" quotePrefix="1"/>
    <xf numFmtId="0" fontId="39" fillId="0" borderId="0" xfId="0" applyFont="1"/>
    <xf numFmtId="0" fontId="33" fillId="0" borderId="0" xfId="1" applyFont="1" applyAlignment="1">
      <alignment vertical="center"/>
    </xf>
    <xf numFmtId="0" fontId="16" fillId="0" borderId="2" xfId="1" applyFont="1" applyBorder="1" applyAlignment="1">
      <alignment horizontal="center" vertical="center" wrapText="1"/>
    </xf>
    <xf numFmtId="0" fontId="35" fillId="0" borderId="0" xfId="0" applyFont="1" applyAlignment="1">
      <alignment horizontal="center"/>
    </xf>
    <xf numFmtId="0" fontId="44" fillId="0" borderId="0" xfId="0" applyFont="1" applyAlignment="1">
      <alignment horizontal="center"/>
    </xf>
    <xf numFmtId="0" fontId="35" fillId="0" borderId="1" xfId="0" applyFont="1" applyBorder="1" applyAlignment="1">
      <alignment horizontal="center"/>
    </xf>
    <xf numFmtId="0" fontId="35" fillId="0" borderId="1" xfId="0" applyFont="1" applyBorder="1"/>
    <xf numFmtId="0" fontId="35"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39" fillId="0" borderId="0" xfId="1" applyFont="1" applyAlignment="1">
      <alignment wrapText="1"/>
    </xf>
    <xf numFmtId="0" fontId="35" fillId="0" borderId="0" xfId="0" applyFont="1" applyAlignment="1">
      <alignment vertical="center"/>
    </xf>
    <xf numFmtId="0" fontId="42" fillId="0" borderId="0" xfId="1" applyFont="1"/>
    <xf numFmtId="0" fontId="11" fillId="0" borderId="0" xfId="0" applyFont="1" applyAlignment="1">
      <alignment vertical="center"/>
    </xf>
    <xf numFmtId="0" fontId="11" fillId="0" borderId="0" xfId="0" quotePrefix="1" applyFont="1" applyAlignment="1">
      <alignment horizontal="left" vertical="center" indent="1"/>
    </xf>
    <xf numFmtId="0" fontId="47" fillId="0" borderId="0" xfId="0" applyFont="1" applyAlignment="1">
      <alignment vertical="center"/>
    </xf>
    <xf numFmtId="0" fontId="35" fillId="0" borderId="0" xfId="1" applyFont="1"/>
    <xf numFmtId="0" fontId="10" fillId="0" borderId="0" xfId="0" applyFont="1" applyAlignment="1">
      <alignment horizontal="left" vertical="center" indent="1"/>
    </xf>
    <xf numFmtId="0" fontId="9" fillId="0" borderId="0" xfId="0" applyFont="1"/>
    <xf numFmtId="0" fontId="52" fillId="0" borderId="0" xfId="0" applyFont="1" applyAlignment="1">
      <alignment vertical="center"/>
    </xf>
    <xf numFmtId="0" fontId="52" fillId="0" borderId="0" xfId="0" applyFont="1"/>
    <xf numFmtId="0" fontId="53" fillId="0" borderId="0" xfId="0" applyFont="1" applyAlignment="1">
      <alignment horizontal="left" vertical="center"/>
    </xf>
    <xf numFmtId="0" fontId="54" fillId="0" borderId="0" xfId="0" applyFont="1" applyAlignment="1">
      <alignment horizontal="left" vertical="center"/>
    </xf>
    <xf numFmtId="0" fontId="55" fillId="0" borderId="0" xfId="0" applyFont="1" applyAlignment="1">
      <alignment vertical="center"/>
    </xf>
    <xf numFmtId="0" fontId="56" fillId="0" borderId="13" xfId="0" applyFont="1" applyBorder="1" applyAlignment="1">
      <alignment horizontal="center" vertical="center"/>
    </xf>
    <xf numFmtId="0" fontId="57" fillId="0" borderId="5" xfId="0" applyFont="1" applyBorder="1" applyAlignment="1">
      <alignment horizontal="center" vertical="center"/>
    </xf>
    <xf numFmtId="0" fontId="56" fillId="0" borderId="5" xfId="0" applyFont="1" applyBorder="1" applyAlignment="1">
      <alignment horizontal="center" vertical="center"/>
    </xf>
    <xf numFmtId="0" fontId="43" fillId="0" borderId="0" xfId="0" applyFont="1" applyAlignment="1">
      <alignment horizontal="justify" vertical="center"/>
    </xf>
    <xf numFmtId="0" fontId="8" fillId="0" borderId="0" xfId="0" applyFont="1" applyAlignment="1">
      <alignment horizontal="justify" vertical="center"/>
    </xf>
    <xf numFmtId="0" fontId="41" fillId="0" borderId="0" xfId="0" applyFont="1" applyAlignment="1">
      <alignment horizontal="justify" vertical="center"/>
    </xf>
    <xf numFmtId="0" fontId="59" fillId="0" borderId="0" xfId="0" applyFont="1" applyAlignment="1">
      <alignment horizontal="left" vertical="center"/>
    </xf>
    <xf numFmtId="0" fontId="58" fillId="0" borderId="0" xfId="0" applyFont="1" applyAlignment="1">
      <alignment horizontal="center" vertical="center"/>
    </xf>
    <xf numFmtId="0" fontId="7" fillId="0" borderId="0" xfId="0" applyFont="1" applyAlignment="1">
      <alignment horizontal="left" vertical="center" indent="1"/>
    </xf>
    <xf numFmtId="0" fontId="7" fillId="0" borderId="0" xfId="0" quotePrefix="1" applyFont="1" applyAlignment="1">
      <alignment horizontal="left" vertical="center" indent="1"/>
    </xf>
    <xf numFmtId="0" fontId="6" fillId="0" borderId="0" xfId="0" quotePrefix="1" applyFont="1" applyAlignment="1">
      <alignment horizontal="left" vertical="center" indent="1"/>
    </xf>
    <xf numFmtId="0" fontId="5" fillId="0" borderId="0" xfId="1" applyFont="1" applyAlignment="1">
      <alignment vertical="center"/>
    </xf>
    <xf numFmtId="0" fontId="61" fillId="0" borderId="1" xfId="1" applyFont="1" applyBorder="1" applyAlignment="1">
      <alignment horizontal="center" vertical="center"/>
    </xf>
    <xf numFmtId="0" fontId="62" fillId="0" borderId="1" xfId="1" applyFont="1" applyBorder="1" applyAlignment="1">
      <alignment horizontal="center" vertical="center"/>
    </xf>
    <xf numFmtId="0" fontId="62" fillId="0" borderId="1" xfId="1" applyFont="1" applyBorder="1" applyAlignment="1">
      <alignment horizontal="center" vertical="center" wrapText="1"/>
    </xf>
    <xf numFmtId="0" fontId="63" fillId="0" borderId="1" xfId="1" applyFont="1" applyBorder="1" applyAlignment="1">
      <alignment vertical="center" wrapText="1"/>
    </xf>
    <xf numFmtId="0" fontId="64" fillId="0" borderId="0" xfId="1" applyFont="1" applyAlignment="1">
      <alignment vertical="center"/>
    </xf>
    <xf numFmtId="0" fontId="17" fillId="0" borderId="1" xfId="1" applyFont="1" applyBorder="1" applyAlignment="1">
      <alignment horizontal="center" vertical="center"/>
    </xf>
    <xf numFmtId="0" fontId="17" fillId="0" borderId="1" xfId="1" applyFont="1" applyBorder="1" applyAlignment="1">
      <alignment horizontal="center" vertical="center" wrapText="1"/>
    </xf>
    <xf numFmtId="0" fontId="65" fillId="0" borderId="1" xfId="1" applyFont="1" applyBorder="1" applyAlignment="1">
      <alignment vertical="center" wrapText="1"/>
    </xf>
    <xf numFmtId="0" fontId="26" fillId="0" borderId="4" xfId="13" applyBorder="1" applyAlignment="1">
      <alignment vertical="center" wrapText="1"/>
    </xf>
    <xf numFmtId="0" fontId="4" fillId="2" borderId="0" xfId="1" applyFont="1" applyFill="1" applyAlignment="1">
      <alignment vertical="center"/>
    </xf>
    <xf numFmtId="0" fontId="66" fillId="0" borderId="1" xfId="1" applyFont="1" applyBorder="1" applyAlignment="1">
      <alignment horizontal="center" vertical="center" wrapText="1"/>
    </xf>
    <xf numFmtId="0" fontId="61" fillId="4" borderId="1" xfId="1" applyFont="1" applyFill="1" applyBorder="1" applyAlignment="1">
      <alignment horizontal="center" vertical="center"/>
    </xf>
    <xf numFmtId="0" fontId="67" fillId="0" borderId="7" xfId="1" applyFont="1" applyBorder="1" applyAlignment="1">
      <alignment horizontal="center" vertical="center" wrapText="1"/>
    </xf>
    <xf numFmtId="0" fontId="68" fillId="0" borderId="1" xfId="1" applyFont="1" applyBorder="1" applyAlignment="1">
      <alignment horizontal="center" vertical="center" wrapText="1"/>
    </xf>
    <xf numFmtId="0" fontId="69" fillId="0" borderId="0" xfId="1" applyFont="1" applyAlignment="1">
      <alignment horizontal="center"/>
    </xf>
    <xf numFmtId="0" fontId="71" fillId="0" borderId="1" xfId="1" applyFont="1" applyBorder="1" applyAlignment="1">
      <alignment horizontal="center" vertical="center" wrapText="1"/>
    </xf>
    <xf numFmtId="0" fontId="62" fillId="0" borderId="1" xfId="1" applyFont="1" applyBorder="1" applyAlignment="1">
      <alignment vertical="center" wrapText="1"/>
    </xf>
    <xf numFmtId="0" fontId="62" fillId="2" borderId="0" xfId="1" applyFont="1" applyFill="1" applyAlignment="1">
      <alignment vertical="center" wrapText="1"/>
    </xf>
    <xf numFmtId="0" fontId="17" fillId="0" borderId="1" xfId="1" applyFont="1" applyBorder="1" applyAlignment="1">
      <alignment horizontal="left" vertical="center" wrapText="1"/>
    </xf>
    <xf numFmtId="0" fontId="74" fillId="0" borderId="2" xfId="1" applyFont="1" applyBorder="1" applyAlignment="1">
      <alignment vertical="center" wrapText="1"/>
    </xf>
    <xf numFmtId="0" fontId="74" fillId="0" borderId="1" xfId="1" applyFont="1" applyBorder="1" applyAlignment="1">
      <alignment horizontal="center" vertical="center"/>
    </xf>
    <xf numFmtId="0" fontId="74" fillId="4" borderId="1" xfId="1" applyFont="1" applyFill="1" applyBorder="1" applyAlignment="1">
      <alignment horizontal="center" vertical="center"/>
    </xf>
    <xf numFmtId="0" fontId="74" fillId="0" borderId="1" xfId="1" applyFont="1" applyBorder="1" applyAlignment="1">
      <alignment horizontal="center" vertical="center" wrapText="1"/>
    </xf>
    <xf numFmtId="0" fontId="74" fillId="0" borderId="2" xfId="1" applyFont="1" applyBorder="1" applyAlignment="1">
      <alignment horizontal="center" vertical="center" wrapText="1"/>
    </xf>
    <xf numFmtId="0" fontId="74" fillId="0" borderId="2" xfId="1" applyFont="1" applyBorder="1" applyAlignment="1">
      <alignment horizontal="center" vertical="center"/>
    </xf>
    <xf numFmtId="0" fontId="70" fillId="0" borderId="1" xfId="1" applyFont="1" applyBorder="1" applyAlignment="1">
      <alignment vertical="center" wrapText="1"/>
    </xf>
    <xf numFmtId="0" fontId="3" fillId="2" borderId="0" xfId="1" applyFont="1" applyFill="1" applyAlignment="1">
      <alignment vertical="center"/>
    </xf>
    <xf numFmtId="0" fontId="2" fillId="0" borderId="0" xfId="1" applyFont="1" applyAlignment="1">
      <alignment vertical="center"/>
    </xf>
    <xf numFmtId="0" fontId="41" fillId="0" borderId="0" xfId="1" applyFont="1" applyAlignment="1">
      <alignment vertical="center"/>
    </xf>
    <xf numFmtId="0" fontId="34" fillId="0" borderId="1" xfId="1" applyFont="1" applyBorder="1" applyAlignment="1">
      <alignment horizontal="center" vertical="center" wrapText="1"/>
    </xf>
    <xf numFmtId="0" fontId="74" fillId="0" borderId="1" xfId="1" applyFont="1" applyBorder="1" applyAlignment="1">
      <alignment horizontal="left" vertical="center" wrapText="1"/>
    </xf>
    <xf numFmtId="0" fontId="12" fillId="2" borderId="11" xfId="1" applyFont="1" applyFill="1" applyBorder="1" applyAlignment="1">
      <alignment horizontal="center" vertical="center"/>
    </xf>
    <xf numFmtId="0" fontId="12" fillId="2" borderId="12" xfId="1" applyFont="1" applyFill="1" applyBorder="1" applyAlignment="1">
      <alignment horizontal="center" vertical="center"/>
    </xf>
    <xf numFmtId="0" fontId="3" fillId="2" borderId="12" xfId="1" applyFont="1" applyFill="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5" fillId="0" borderId="10" xfId="1" applyFont="1" applyBorder="1" applyAlignment="1">
      <alignment horizontal="center" vertical="center"/>
    </xf>
    <xf numFmtId="0" fontId="16" fillId="2" borderId="11" xfId="1" applyFont="1" applyFill="1" applyBorder="1" applyAlignment="1">
      <alignment horizontal="center" vertical="center"/>
    </xf>
    <xf numFmtId="0" fontId="16" fillId="2" borderId="12" xfId="1" quotePrefix="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7" fillId="2" borderId="11" xfId="1" applyFont="1" applyFill="1" applyBorder="1" applyAlignment="1">
      <alignment horizontal="center" vertical="center" wrapText="1"/>
    </xf>
    <xf numFmtId="0" fontId="81" fillId="5" borderId="0" xfId="1" applyFont="1" applyFill="1" applyAlignment="1">
      <alignment horizontal="center" vertical="center"/>
    </xf>
    <xf numFmtId="0" fontId="80" fillId="5" borderId="6" xfId="1" applyFont="1" applyFill="1" applyBorder="1" applyAlignment="1">
      <alignment horizontal="center" vertical="center"/>
    </xf>
    <xf numFmtId="0" fontId="62" fillId="2" borderId="12" xfId="1" applyFont="1" applyFill="1" applyBorder="1" applyAlignment="1">
      <alignment horizontal="center" vertical="center" wrapText="1"/>
    </xf>
    <xf numFmtId="0" fontId="82" fillId="5" borderId="0" xfId="1" applyFont="1" applyFill="1" applyAlignment="1">
      <alignment horizontal="center" vertical="center"/>
    </xf>
    <xf numFmtId="0" fontId="80" fillId="5" borderId="0" xfId="1" applyFont="1" applyFill="1" applyAlignment="1">
      <alignment horizontal="center" vertical="center"/>
    </xf>
    <xf numFmtId="0" fontId="35" fillId="0" borderId="0" xfId="0" applyFont="1" applyAlignment="1">
      <alignment horizontal="center"/>
    </xf>
  </cellXfs>
  <cellStyles count="15">
    <cellStyle name="Gevolgde hyperlink" xfId="10" builtinId="9" hidden="1"/>
    <cellStyle name="Gevolgde hyperlink" xfId="12" builtinId="9" hidden="1"/>
    <cellStyle name="Hyperlink" xfId="9" builtinId="8" hidden="1"/>
    <cellStyle name="Hyperlink" xfId="11" builtinId="8" hidden="1"/>
    <cellStyle name="Hyperlink" xfId="13" builtinId="8"/>
    <cellStyle name="Lien hypertexte visité_check-listLAPIN_NLv2_2.xls" xfId="3" xr:uid="{00000000-0005-0000-0000-000005000000}"/>
    <cellStyle name="Lien hypertexte_check-listLAPIN_NLv2_2.xls" xfId="4" xr:uid="{00000000-0005-0000-0000-000006000000}"/>
    <cellStyle name="Milliers [0]_check-listLAPIN_NLv2_2.xls" xfId="5" xr:uid="{00000000-0005-0000-0000-000007000000}"/>
    <cellStyle name="Milliers_check-listLAPIN_NLv2_2.xls" xfId="6" xr:uid="{00000000-0005-0000-0000-000008000000}"/>
    <cellStyle name="Monétaire [0]_check-listLAPIN_NLv2_2.xls" xfId="7" xr:uid="{00000000-0005-0000-0000-000009000000}"/>
    <cellStyle name="Monétaire_check-listLAPIN_NLv2_2.xls" xfId="8" xr:uid="{00000000-0005-0000-0000-00000A000000}"/>
    <cellStyle name="Normaal 2" xfId="1" xr:uid="{00000000-0005-0000-0000-00000B000000}"/>
    <cellStyle name="Normaal 2 2" xfId="14" xr:uid="{DA4CB5B7-0877-47EC-AE96-C476ACBCD874}"/>
    <cellStyle name="Normaal 3" xfId="2" xr:uid="{00000000-0005-0000-0000-00000C000000}"/>
    <cellStyle name="Standa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9525</xdr:rowOff>
    </xdr:from>
    <xdr:to>
      <xdr:col>1</xdr:col>
      <xdr:colOff>1419225</xdr:colOff>
      <xdr:row>1</xdr:row>
      <xdr:rowOff>1362075</xdr:rowOff>
    </xdr:to>
    <xdr:pic>
      <xdr:nvPicPr>
        <xdr:cNvPr id="3" name="Picture 2" descr="SDG 1 in de Metro: 'Armoede is het gevolg van politieke keuzes' | sdgs">
          <a:extLst>
            <a:ext uri="{FF2B5EF4-FFF2-40B4-BE49-F238E27FC236}">
              <a16:creationId xmlns:a16="http://schemas.microsoft.com/office/drawing/2014/main" id="{7E5E4833-AA16-458C-A890-BE8F5A353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409575"/>
          <a:ext cx="1352550"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2</xdr:row>
      <xdr:rowOff>19049</xdr:rowOff>
    </xdr:from>
    <xdr:to>
      <xdr:col>1</xdr:col>
      <xdr:colOff>1409700</xdr:colOff>
      <xdr:row>2</xdr:row>
      <xdr:rowOff>1362074</xdr:rowOff>
    </xdr:to>
    <xdr:pic>
      <xdr:nvPicPr>
        <xdr:cNvPr id="4" name="Picture 3" descr="Metro zoomt in op SDG 2 'Geen Honger' | sdgs">
          <a:extLst>
            <a:ext uri="{FF2B5EF4-FFF2-40B4-BE49-F238E27FC236}">
              <a16:creationId xmlns:a16="http://schemas.microsoft.com/office/drawing/2014/main" id="{46C39A4C-2348-4EFD-818E-707C5573FC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1800224"/>
          <a:ext cx="1362075"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3</xdr:row>
      <xdr:rowOff>19049</xdr:rowOff>
    </xdr:from>
    <xdr:to>
      <xdr:col>1</xdr:col>
      <xdr:colOff>1400176</xdr:colOff>
      <xdr:row>3</xdr:row>
      <xdr:rowOff>1371600</xdr:rowOff>
    </xdr:to>
    <xdr:pic>
      <xdr:nvPicPr>
        <xdr:cNvPr id="5" name="Picture 4" descr="SDG 3 in de Metro Krant: &quot;Geen vermijdbare sterfgevallen meer&quot; | sdgs">
          <a:extLst>
            <a:ext uri="{FF2B5EF4-FFF2-40B4-BE49-F238E27FC236}">
              <a16:creationId xmlns:a16="http://schemas.microsoft.com/office/drawing/2014/main" id="{D9A78B92-EDC1-4DB2-B9B0-062884E66C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2450" y="3181349"/>
          <a:ext cx="1352551" cy="1352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47624</xdr:colOff>
      <xdr:row>4</xdr:row>
      <xdr:rowOff>47624</xdr:rowOff>
    </xdr:from>
    <xdr:to>
      <xdr:col>1</xdr:col>
      <xdr:colOff>1400175</xdr:colOff>
      <xdr:row>5</xdr:row>
      <xdr:rowOff>19050</xdr:rowOff>
    </xdr:to>
    <xdr:pic>
      <xdr:nvPicPr>
        <xdr:cNvPr id="6" name="Picture 5" descr="SDG 4 in de Metro krant : Iedereen naar school? | sdgs">
          <a:extLst>
            <a:ext uri="{FF2B5EF4-FFF2-40B4-BE49-F238E27FC236}">
              <a16:creationId xmlns:a16="http://schemas.microsoft.com/office/drawing/2014/main" id="{86152ABA-9FDC-4BAC-9F39-1458868D89F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52449" y="4591049"/>
          <a:ext cx="1352551" cy="1352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xdr:colOff>
      <xdr:row>5</xdr:row>
      <xdr:rowOff>66675</xdr:rowOff>
    </xdr:from>
    <xdr:to>
      <xdr:col>1</xdr:col>
      <xdr:colOff>1400174</xdr:colOff>
      <xdr:row>5</xdr:row>
      <xdr:rowOff>1362075</xdr:rowOff>
    </xdr:to>
    <xdr:pic>
      <xdr:nvPicPr>
        <xdr:cNvPr id="9" name="Picture 8" descr="SDG 5 in de Metro krant: waar staat België op het vlak van gendergelijkheid?  | sdgs">
          <a:extLst>
            <a:ext uri="{FF2B5EF4-FFF2-40B4-BE49-F238E27FC236}">
              <a16:creationId xmlns:a16="http://schemas.microsoft.com/office/drawing/2014/main" id="{760199CB-B558-4C23-9C0A-9A40854A538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71500" y="5991225"/>
          <a:ext cx="1333499"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6</xdr:row>
      <xdr:rowOff>28575</xdr:rowOff>
    </xdr:from>
    <xdr:to>
      <xdr:col>1</xdr:col>
      <xdr:colOff>1419225</xdr:colOff>
      <xdr:row>6</xdr:row>
      <xdr:rowOff>1362075</xdr:rowOff>
    </xdr:to>
    <xdr:pic>
      <xdr:nvPicPr>
        <xdr:cNvPr id="10" name="Picture 9" descr="SDG 6 IN DE METRO KRANT: Onzuiver water en watertekort zijn een groot  probleem. | sdgs">
          <a:extLst>
            <a:ext uri="{FF2B5EF4-FFF2-40B4-BE49-F238E27FC236}">
              <a16:creationId xmlns:a16="http://schemas.microsoft.com/office/drawing/2014/main" id="{B08A4F8C-081C-4830-862F-587FE683070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52450" y="7334250"/>
          <a:ext cx="13716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xdr:colOff>
      <xdr:row>7</xdr:row>
      <xdr:rowOff>19050</xdr:rowOff>
    </xdr:from>
    <xdr:to>
      <xdr:col>1</xdr:col>
      <xdr:colOff>1390650</xdr:colOff>
      <xdr:row>7</xdr:row>
      <xdr:rowOff>1343025</xdr:rowOff>
    </xdr:to>
    <xdr:pic>
      <xdr:nvPicPr>
        <xdr:cNvPr id="11" name="Picture 10" descr="SDG 7 in de krant Metro: hoe energiearmoede verminderen? | sdgs">
          <a:extLst>
            <a:ext uri="{FF2B5EF4-FFF2-40B4-BE49-F238E27FC236}">
              <a16:creationId xmlns:a16="http://schemas.microsoft.com/office/drawing/2014/main" id="{14CC6EB5-F833-47ED-BFE1-E99ECD46CED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1500" y="8705850"/>
          <a:ext cx="1323975" cy="132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57151</xdr:colOff>
      <xdr:row>8</xdr:row>
      <xdr:rowOff>38101</xdr:rowOff>
    </xdr:from>
    <xdr:to>
      <xdr:col>1</xdr:col>
      <xdr:colOff>1409701</xdr:colOff>
      <xdr:row>9</xdr:row>
      <xdr:rowOff>9526</xdr:rowOff>
    </xdr:to>
    <xdr:pic>
      <xdr:nvPicPr>
        <xdr:cNvPr id="12" name="Picture 11" descr="Dutch translation of the logo SDG 8 'decent work' to 'waardig werk' - CIFAL  Flanders">
          <a:extLst>
            <a:ext uri="{FF2B5EF4-FFF2-40B4-BE49-F238E27FC236}">
              <a16:creationId xmlns:a16="http://schemas.microsoft.com/office/drawing/2014/main" id="{D67F690B-4CC8-48B6-9A85-ED0E2CF4C23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61976" y="10106026"/>
          <a:ext cx="1352550"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xdr:colOff>
      <xdr:row>9</xdr:row>
      <xdr:rowOff>47625</xdr:rowOff>
    </xdr:from>
    <xdr:to>
      <xdr:col>1</xdr:col>
      <xdr:colOff>1400175</xdr:colOff>
      <xdr:row>10</xdr:row>
      <xdr:rowOff>0</xdr:rowOff>
    </xdr:to>
    <xdr:pic>
      <xdr:nvPicPr>
        <xdr:cNvPr id="13" name="Picture 12" descr="SDG 9 in de krant Metro: hoe zit het met de infrastructuur in België en in  de wereld? | sdgs">
          <a:extLst>
            <a:ext uri="{FF2B5EF4-FFF2-40B4-BE49-F238E27FC236}">
              <a16:creationId xmlns:a16="http://schemas.microsoft.com/office/drawing/2014/main" id="{1F01E098-E7FA-4F16-947A-EF15094F65E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71500" y="11496675"/>
          <a:ext cx="13335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10</xdr:row>
      <xdr:rowOff>38100</xdr:rowOff>
    </xdr:from>
    <xdr:to>
      <xdr:col>1</xdr:col>
      <xdr:colOff>1400175</xdr:colOff>
      <xdr:row>11</xdr:row>
      <xdr:rowOff>0</xdr:rowOff>
    </xdr:to>
    <xdr:pic>
      <xdr:nvPicPr>
        <xdr:cNvPr id="14" name="Picture 13" descr="SDG 10 in de Metro: “ Als de inkomensongelijkheid niet kleiner wordt,  kunnen we armoede niet bestrijden” | sdgs">
          <a:extLst>
            <a:ext uri="{FF2B5EF4-FFF2-40B4-BE49-F238E27FC236}">
              <a16:creationId xmlns:a16="http://schemas.microsoft.com/office/drawing/2014/main" id="{407635DE-9CDE-42D5-B9EE-14AEA2144E41}"/>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61975" y="12868275"/>
          <a:ext cx="1343025"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76201</xdr:colOff>
      <xdr:row>11</xdr:row>
      <xdr:rowOff>57151</xdr:rowOff>
    </xdr:from>
    <xdr:to>
      <xdr:col>1</xdr:col>
      <xdr:colOff>1390651</xdr:colOff>
      <xdr:row>11</xdr:row>
      <xdr:rowOff>1371601</xdr:rowOff>
    </xdr:to>
    <xdr:pic>
      <xdr:nvPicPr>
        <xdr:cNvPr id="15" name="Picture 14" descr="SDG 11 in de krant Metro: De duurzame stad is enorme uitdaging | sdgs">
          <a:extLst>
            <a:ext uri="{FF2B5EF4-FFF2-40B4-BE49-F238E27FC236}">
              <a16:creationId xmlns:a16="http://schemas.microsoft.com/office/drawing/2014/main" id="{2689AD1C-05B3-4064-81DA-CF81D3A5913A}"/>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81026" y="14268451"/>
          <a:ext cx="1314450"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xdr:colOff>
      <xdr:row>12</xdr:row>
      <xdr:rowOff>28575</xdr:rowOff>
    </xdr:from>
    <xdr:to>
      <xdr:col>1</xdr:col>
      <xdr:colOff>1419225</xdr:colOff>
      <xdr:row>13</xdr:row>
      <xdr:rowOff>0</xdr:rowOff>
    </xdr:to>
    <xdr:pic>
      <xdr:nvPicPr>
        <xdr:cNvPr id="16" name="Picture 15" descr="SDG 12 in de Metro: “we consumeren het equivalent van 1,7 planeet” | sdgs">
          <a:extLst>
            <a:ext uri="{FF2B5EF4-FFF2-40B4-BE49-F238E27FC236}">
              <a16:creationId xmlns:a16="http://schemas.microsoft.com/office/drawing/2014/main" id="{B68A6F88-E115-46F9-882E-B27686FBCF39}"/>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71500" y="15621000"/>
          <a:ext cx="1352550"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xdr:colOff>
      <xdr:row>13</xdr:row>
      <xdr:rowOff>19050</xdr:rowOff>
    </xdr:from>
    <xdr:to>
      <xdr:col>1</xdr:col>
      <xdr:colOff>1400175</xdr:colOff>
      <xdr:row>13</xdr:row>
      <xdr:rowOff>1352550</xdr:rowOff>
    </xdr:to>
    <xdr:pic>
      <xdr:nvPicPr>
        <xdr:cNvPr id="17" name="Picture 16" descr="SDG 13 in de Krant Metro : België, slechte leerling in de strijd tegen de  opwarming van de aarde | sdgs">
          <a:extLst>
            <a:ext uri="{FF2B5EF4-FFF2-40B4-BE49-F238E27FC236}">
              <a16:creationId xmlns:a16="http://schemas.microsoft.com/office/drawing/2014/main" id="{83EA3DF2-4BDC-4F05-87DA-3CB77B2AE8B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71500" y="16992600"/>
          <a:ext cx="13335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14</xdr:row>
      <xdr:rowOff>19050</xdr:rowOff>
    </xdr:from>
    <xdr:to>
      <xdr:col>1</xdr:col>
      <xdr:colOff>1400175</xdr:colOff>
      <xdr:row>14</xdr:row>
      <xdr:rowOff>1362075</xdr:rowOff>
    </xdr:to>
    <xdr:pic>
      <xdr:nvPicPr>
        <xdr:cNvPr id="18" name="Picture 17" descr="SDG 14 in de krant Metro: hoe de zeeën en oceanen te behouden ...? De  oorlog tegen plastic is begonnen! | sdgs">
          <a:extLst>
            <a:ext uri="{FF2B5EF4-FFF2-40B4-BE49-F238E27FC236}">
              <a16:creationId xmlns:a16="http://schemas.microsoft.com/office/drawing/2014/main" id="{7BF9A2B9-722E-4BDA-A38C-7C58222BBC36}"/>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61975" y="18373725"/>
          <a:ext cx="1343025"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xdr:colOff>
      <xdr:row>15</xdr:row>
      <xdr:rowOff>28575</xdr:rowOff>
    </xdr:from>
    <xdr:to>
      <xdr:col>1</xdr:col>
      <xdr:colOff>1409700</xdr:colOff>
      <xdr:row>15</xdr:row>
      <xdr:rowOff>1352550</xdr:rowOff>
    </xdr:to>
    <xdr:pic>
      <xdr:nvPicPr>
        <xdr:cNvPr id="19" name="Picture 18" descr="SDG 15 in de krant Metro: &quot;We stevenen recht op de 6e uitstervingsgolf af,  de eerste veroorzaakt door de mens!&quot; | sdgs">
          <a:extLst>
            <a:ext uri="{FF2B5EF4-FFF2-40B4-BE49-F238E27FC236}">
              <a16:creationId xmlns:a16="http://schemas.microsoft.com/office/drawing/2014/main" id="{07ED8F2A-1E15-40B2-A1B6-7C0C9D950575}"/>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71500" y="19764375"/>
          <a:ext cx="1343025" cy="132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16</xdr:row>
      <xdr:rowOff>47625</xdr:rowOff>
    </xdr:from>
    <xdr:to>
      <xdr:col>1</xdr:col>
      <xdr:colOff>1400175</xdr:colOff>
      <xdr:row>16</xdr:row>
      <xdr:rowOff>1371600</xdr:rowOff>
    </xdr:to>
    <xdr:pic>
      <xdr:nvPicPr>
        <xdr:cNvPr id="20" name="Picture 19" descr="SDG 16 in de Metro: geen duurzame ontwikkeling zonder vrede | sdgs">
          <a:extLst>
            <a:ext uri="{FF2B5EF4-FFF2-40B4-BE49-F238E27FC236}">
              <a16:creationId xmlns:a16="http://schemas.microsoft.com/office/drawing/2014/main" id="{17416944-3868-4C62-996A-FE532BAB857C}"/>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581025" y="21164550"/>
          <a:ext cx="1323975" cy="132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xdr:colOff>
      <xdr:row>17</xdr:row>
      <xdr:rowOff>28575</xdr:rowOff>
    </xdr:from>
    <xdr:to>
      <xdr:col>1</xdr:col>
      <xdr:colOff>1419225</xdr:colOff>
      <xdr:row>18</xdr:row>
      <xdr:rowOff>0</xdr:rowOff>
    </xdr:to>
    <xdr:pic>
      <xdr:nvPicPr>
        <xdr:cNvPr id="21" name="Picture 20" descr="SDG 17 in de Metro: Slechts enkele landen geven het internationaal  afgesproken percentage aan ontwikkelingshulp | sdgs">
          <a:extLst>
            <a:ext uri="{FF2B5EF4-FFF2-40B4-BE49-F238E27FC236}">
              <a16:creationId xmlns:a16="http://schemas.microsoft.com/office/drawing/2014/main" id="{2291FBDD-6823-4E68-84CA-57C0227F8429}"/>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22526625"/>
          <a:ext cx="1352550"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1609725</xdr:colOff>
      <xdr:row>0</xdr:row>
      <xdr:rowOff>0</xdr:rowOff>
    </xdr:from>
    <xdr:to>
      <xdr:col>2</xdr:col>
      <xdr:colOff>4264378</xdr:colOff>
      <xdr:row>0</xdr:row>
      <xdr:rowOff>1428750</xdr:rowOff>
    </xdr:to>
    <xdr:pic>
      <xdr:nvPicPr>
        <xdr:cNvPr id="22" name="Picture 21" descr="Sustainable Development Goals (SDG's) van de VN - Duurzame ontwikkeling">
          <a:extLst>
            <a:ext uri="{FF2B5EF4-FFF2-40B4-BE49-F238E27FC236}">
              <a16:creationId xmlns:a16="http://schemas.microsoft.com/office/drawing/2014/main" id="{731429BD-6B2B-44C7-BBBD-71B10ECFE566}"/>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581400" y="0"/>
          <a:ext cx="2654653"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sdgs.be/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vegaplan.be/sites/default/files/OCI.003.Nl.Rev3_21030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1"/>
  <sheetViews>
    <sheetView zoomScale="80" zoomScaleNormal="80" workbookViewId="0">
      <pane ySplit="3" topLeftCell="A6" activePane="bottomLeft" state="frozen"/>
      <selection pane="bottomLeft" activeCell="D46" sqref="D46"/>
    </sheetView>
  </sheetViews>
  <sheetFormatPr defaultColWidth="8.83203125" defaultRowHeight="14.5"/>
  <cols>
    <col min="1" max="1" width="11.33203125" style="115" customWidth="1"/>
    <col min="2" max="2" width="18.25" style="2" customWidth="1"/>
    <col min="3" max="3" width="13.33203125" style="2" bestFit="1" customWidth="1"/>
    <col min="4" max="4" width="69.25" style="1" customWidth="1"/>
    <col min="5" max="5" width="9.58203125" style="2" customWidth="1"/>
    <col min="6" max="6" width="21.08203125" style="2" customWidth="1"/>
    <col min="7" max="7" width="8.75" style="2" bestFit="1" customWidth="1"/>
    <col min="8" max="16384" width="8.83203125" style="1"/>
  </cols>
  <sheetData>
    <row r="1" spans="1:7" ht="33.5" customHeight="1">
      <c r="A1" s="142" t="s">
        <v>406</v>
      </c>
      <c r="B1" s="142"/>
      <c r="C1" s="142"/>
      <c r="D1" s="142"/>
      <c r="E1" s="142"/>
      <c r="F1" s="142"/>
      <c r="G1" s="142"/>
    </row>
    <row r="2" spans="1:7" ht="32" customHeight="1" thickBot="1">
      <c r="A2" s="143" t="s">
        <v>383</v>
      </c>
      <c r="B2" s="143"/>
      <c r="C2" s="143"/>
      <c r="D2" s="143"/>
      <c r="E2" s="143"/>
      <c r="F2" s="143"/>
      <c r="G2" s="143"/>
    </row>
    <row r="3" spans="1:7" s="7" customFormat="1" ht="15" thickBot="1">
      <c r="A3" s="113" t="s">
        <v>100</v>
      </c>
      <c r="B3" s="62" t="s">
        <v>24</v>
      </c>
      <c r="C3" s="62" t="s">
        <v>79</v>
      </c>
      <c r="D3" s="62" t="s">
        <v>386</v>
      </c>
      <c r="E3" s="62" t="s">
        <v>101</v>
      </c>
      <c r="F3" s="62" t="s">
        <v>102</v>
      </c>
      <c r="G3" s="62" t="s">
        <v>27</v>
      </c>
    </row>
    <row r="4" spans="1:7" s="7" customFormat="1" ht="15.5" thickTop="1" thickBot="1">
      <c r="A4" s="135" t="s">
        <v>0</v>
      </c>
      <c r="B4" s="136"/>
      <c r="C4" s="136"/>
      <c r="D4" s="136"/>
      <c r="E4" s="136"/>
      <c r="F4" s="136"/>
      <c r="G4" s="137"/>
    </row>
    <row r="5" spans="1:7" s="7" customFormat="1" ht="15" thickBot="1">
      <c r="A5" s="138" t="s">
        <v>4</v>
      </c>
      <c r="B5" s="138"/>
      <c r="C5" s="138"/>
      <c r="D5" s="138"/>
      <c r="E5" s="138"/>
      <c r="F5" s="138"/>
      <c r="G5" s="138"/>
    </row>
    <row r="6" spans="1:7" s="7" customFormat="1" ht="39">
      <c r="A6" s="114" t="s">
        <v>114</v>
      </c>
      <c r="B6" s="45" t="s">
        <v>23</v>
      </c>
      <c r="C6" s="56" t="s">
        <v>82</v>
      </c>
      <c r="D6" s="12" t="s">
        <v>109</v>
      </c>
      <c r="E6" s="56"/>
      <c r="F6" s="3"/>
      <c r="G6" s="3"/>
    </row>
    <row r="7" spans="1:7" s="7" customFormat="1">
      <c r="A7" s="139" t="s">
        <v>5</v>
      </c>
      <c r="B7" s="139"/>
      <c r="C7" s="139"/>
      <c r="D7" s="139"/>
      <c r="E7" s="139"/>
      <c r="F7" s="139"/>
      <c r="G7" s="139"/>
    </row>
    <row r="8" spans="1:7" s="7" customFormat="1" ht="39">
      <c r="A8" s="114" t="s">
        <v>115</v>
      </c>
      <c r="B8" s="3" t="s">
        <v>25</v>
      </c>
      <c r="C8" s="3" t="s">
        <v>82</v>
      </c>
      <c r="D8" s="12" t="s">
        <v>103</v>
      </c>
      <c r="E8" s="3"/>
      <c r="F8" s="3"/>
      <c r="G8" s="3"/>
    </row>
    <row r="9" spans="1:7" s="7" customFormat="1">
      <c r="A9" s="140" t="s">
        <v>28</v>
      </c>
      <c r="B9" s="140"/>
      <c r="C9" s="140"/>
      <c r="D9" s="140"/>
      <c r="E9" s="140"/>
      <c r="F9" s="140"/>
      <c r="G9" s="140"/>
    </row>
    <row r="10" spans="1:7" s="7" customFormat="1" ht="39">
      <c r="A10" s="114" t="s">
        <v>342</v>
      </c>
      <c r="B10" s="3" t="s">
        <v>26</v>
      </c>
      <c r="C10" s="3" t="s">
        <v>82</v>
      </c>
      <c r="D10" s="17" t="s">
        <v>344</v>
      </c>
      <c r="E10" s="3"/>
      <c r="F10" s="3"/>
      <c r="G10" s="3"/>
    </row>
    <row r="11" spans="1:7" s="7" customFormat="1" ht="26">
      <c r="A11" s="114" t="s">
        <v>343</v>
      </c>
      <c r="B11" s="3" t="s">
        <v>26</v>
      </c>
      <c r="C11" s="3" t="s">
        <v>82</v>
      </c>
      <c r="D11" s="17" t="s">
        <v>345</v>
      </c>
      <c r="E11" s="3"/>
      <c r="F11" s="3"/>
      <c r="G11" s="3"/>
    </row>
    <row r="12" spans="1:7" s="7" customFormat="1">
      <c r="A12" s="144" t="s">
        <v>336</v>
      </c>
      <c r="B12" s="144"/>
      <c r="C12" s="144"/>
      <c r="D12" s="144"/>
      <c r="E12" s="144"/>
      <c r="F12" s="144"/>
      <c r="G12" s="144"/>
    </row>
    <row r="13" spans="1:7" s="7" customFormat="1" ht="26">
      <c r="A13" s="114" t="s">
        <v>139</v>
      </c>
      <c r="B13" s="102" t="s">
        <v>26</v>
      </c>
      <c r="C13" s="3" t="s">
        <v>82</v>
      </c>
      <c r="D13" s="12" t="s">
        <v>340</v>
      </c>
      <c r="E13" s="3"/>
      <c r="F13" s="3"/>
      <c r="G13" s="3"/>
    </row>
    <row r="14" spans="1:7" s="7" customFormat="1" ht="15" thickBot="1">
      <c r="A14" s="116" t="s">
        <v>376</v>
      </c>
      <c r="B14" s="102" t="s">
        <v>26</v>
      </c>
      <c r="C14" s="102" t="s">
        <v>82</v>
      </c>
      <c r="D14" s="104" t="s">
        <v>339</v>
      </c>
      <c r="E14" s="3"/>
      <c r="F14" s="3"/>
      <c r="G14" s="3"/>
    </row>
    <row r="15" spans="1:7" s="7" customFormat="1" ht="15.5" thickTop="1" thickBot="1">
      <c r="A15" s="135" t="s">
        <v>1</v>
      </c>
      <c r="B15" s="136"/>
      <c r="C15" s="136"/>
      <c r="D15" s="136"/>
      <c r="E15" s="136"/>
      <c r="F15" s="136"/>
      <c r="G15" s="137"/>
    </row>
    <row r="16" spans="1:7" s="7" customFormat="1" ht="15" thickTop="1">
      <c r="A16" s="141" t="s">
        <v>7</v>
      </c>
      <c r="B16" s="141"/>
      <c r="C16" s="141"/>
      <c r="D16" s="141"/>
      <c r="E16" s="141"/>
      <c r="F16" s="141"/>
      <c r="G16" s="141"/>
    </row>
    <row r="17" spans="1:7" s="7" customFormat="1" ht="26">
      <c r="A17" s="114" t="s">
        <v>116</v>
      </c>
      <c r="B17" s="45" t="s">
        <v>23</v>
      </c>
      <c r="C17" s="56" t="s">
        <v>82</v>
      </c>
      <c r="D17" s="12" t="s">
        <v>110</v>
      </c>
      <c r="E17" s="58"/>
      <c r="F17" s="4"/>
      <c r="G17" s="4"/>
    </row>
    <row r="18" spans="1:7" s="7" customFormat="1">
      <c r="A18" s="140" t="s">
        <v>8</v>
      </c>
      <c r="B18" s="140"/>
      <c r="C18" s="140"/>
      <c r="D18" s="140"/>
      <c r="E18" s="140"/>
      <c r="F18" s="140"/>
      <c r="G18" s="140"/>
    </row>
    <row r="19" spans="1:7" s="7" customFormat="1" ht="26">
      <c r="A19" s="114" t="s">
        <v>117</v>
      </c>
      <c r="B19" s="45" t="s">
        <v>23</v>
      </c>
      <c r="C19" s="56" t="s">
        <v>82</v>
      </c>
      <c r="D19" s="12" t="s">
        <v>111</v>
      </c>
      <c r="E19" s="58"/>
      <c r="F19" s="4"/>
      <c r="G19" s="4"/>
    </row>
    <row r="20" spans="1:7" s="7" customFormat="1">
      <c r="A20" s="116" t="s">
        <v>377</v>
      </c>
      <c r="B20" s="112" t="s">
        <v>23</v>
      </c>
      <c r="C20" s="111" t="s">
        <v>83</v>
      </c>
      <c r="D20" s="104" t="s">
        <v>325</v>
      </c>
      <c r="E20" s="58"/>
      <c r="F20" s="4"/>
      <c r="G20" s="4"/>
    </row>
    <row r="21" spans="1:7" s="7" customFormat="1" ht="26">
      <c r="A21" s="116" t="s">
        <v>378</v>
      </c>
      <c r="B21" s="101" t="s">
        <v>26</v>
      </c>
      <c r="C21" s="111" t="s">
        <v>83</v>
      </c>
      <c r="D21" s="104" t="s">
        <v>388</v>
      </c>
      <c r="E21" s="58"/>
      <c r="F21" s="4"/>
      <c r="G21" s="4"/>
    </row>
    <row r="22" spans="1:7" s="7" customFormat="1">
      <c r="A22" s="116" t="s">
        <v>379</v>
      </c>
      <c r="B22" s="101" t="s">
        <v>26</v>
      </c>
      <c r="C22" s="111" t="s">
        <v>322</v>
      </c>
      <c r="D22" s="104" t="s">
        <v>324</v>
      </c>
      <c r="E22" s="58"/>
      <c r="F22" s="4"/>
      <c r="G22" s="4"/>
    </row>
    <row r="23" spans="1:7" s="7" customFormat="1">
      <c r="A23" s="140" t="s">
        <v>9</v>
      </c>
      <c r="B23" s="140"/>
      <c r="C23" s="140"/>
      <c r="D23" s="140"/>
      <c r="E23" s="140"/>
      <c r="F23" s="140"/>
      <c r="G23" s="140"/>
    </row>
    <row r="24" spans="1:7" s="7" customFormat="1" ht="26">
      <c r="A24" s="114" t="s">
        <v>118</v>
      </c>
      <c r="B24" s="3" t="s">
        <v>26</v>
      </c>
      <c r="C24" s="4" t="s">
        <v>83</v>
      </c>
      <c r="D24" s="12" t="s">
        <v>219</v>
      </c>
      <c r="E24" s="4"/>
      <c r="F24" s="4"/>
      <c r="G24" s="4"/>
    </row>
    <row r="25" spans="1:7" s="7" customFormat="1">
      <c r="A25" s="140" t="s">
        <v>10</v>
      </c>
      <c r="B25" s="140"/>
      <c r="C25" s="140"/>
      <c r="D25" s="140"/>
      <c r="E25" s="140"/>
      <c r="F25" s="140"/>
      <c r="G25" s="140"/>
    </row>
    <row r="26" spans="1:7" s="7" customFormat="1" ht="39">
      <c r="A26" s="114" t="s">
        <v>119</v>
      </c>
      <c r="B26" s="3" t="s">
        <v>26</v>
      </c>
      <c r="C26" s="3" t="s">
        <v>82</v>
      </c>
      <c r="D26" s="12" t="s">
        <v>346</v>
      </c>
      <c r="E26" s="3"/>
      <c r="F26" s="3"/>
      <c r="G26" s="3"/>
    </row>
    <row r="27" spans="1:7" s="7" customFormat="1" ht="26">
      <c r="A27" s="114" t="s">
        <v>120</v>
      </c>
      <c r="B27" s="3" t="s">
        <v>26</v>
      </c>
      <c r="C27" s="3" t="s">
        <v>83</v>
      </c>
      <c r="D27" s="12" t="s">
        <v>347</v>
      </c>
      <c r="E27" s="3"/>
      <c r="F27" s="3"/>
      <c r="G27" s="3"/>
    </row>
    <row r="28" spans="1:7" s="7" customFormat="1">
      <c r="A28" s="140" t="s">
        <v>66</v>
      </c>
      <c r="B28" s="140"/>
      <c r="C28" s="140"/>
      <c r="D28" s="140"/>
      <c r="E28" s="140"/>
      <c r="F28" s="140"/>
      <c r="G28" s="140"/>
    </row>
    <row r="29" spans="1:7" s="7" customFormat="1" ht="25">
      <c r="A29" s="114" t="s">
        <v>121</v>
      </c>
      <c r="B29" s="55" t="s">
        <v>22</v>
      </c>
      <c r="C29" s="57" t="s">
        <v>84</v>
      </c>
      <c r="D29" s="12" t="s">
        <v>104</v>
      </c>
      <c r="E29" s="57"/>
      <c r="F29" s="3"/>
      <c r="G29" s="3"/>
    </row>
    <row r="30" spans="1:7" s="7" customFormat="1">
      <c r="A30" s="140" t="s">
        <v>11</v>
      </c>
      <c r="B30" s="140"/>
      <c r="C30" s="140"/>
      <c r="D30" s="140"/>
      <c r="E30" s="140"/>
      <c r="F30" s="140"/>
      <c r="G30" s="140"/>
    </row>
    <row r="31" spans="1:7" s="7" customFormat="1" ht="26">
      <c r="A31" s="114" t="s">
        <v>122</v>
      </c>
      <c r="B31" s="3" t="s">
        <v>26</v>
      </c>
      <c r="C31" s="3" t="s">
        <v>82</v>
      </c>
      <c r="D31" s="12" t="s">
        <v>218</v>
      </c>
      <c r="E31" s="3"/>
      <c r="F31" s="3"/>
      <c r="G31" s="3"/>
    </row>
    <row r="32" spans="1:7" s="7" customFormat="1" ht="43.5" customHeight="1" thickBot="1">
      <c r="A32" s="114" t="s">
        <v>123</v>
      </c>
      <c r="B32" s="3" t="s">
        <v>26</v>
      </c>
      <c r="C32" s="3" t="s">
        <v>82</v>
      </c>
      <c r="D32" s="12" t="s">
        <v>348</v>
      </c>
      <c r="E32" s="3"/>
      <c r="F32" s="3"/>
      <c r="G32" s="3"/>
    </row>
    <row r="33" spans="1:9" s="7" customFormat="1" ht="15.5" thickTop="1" thickBot="1">
      <c r="A33" s="135" t="s">
        <v>2</v>
      </c>
      <c r="B33" s="136"/>
      <c r="C33" s="136"/>
      <c r="D33" s="136"/>
      <c r="E33" s="136"/>
      <c r="F33" s="136"/>
      <c r="G33" s="137"/>
      <c r="I33" s="100"/>
    </row>
    <row r="34" spans="1:9" s="7" customFormat="1" ht="15" thickTop="1">
      <c r="A34" s="141" t="s">
        <v>70</v>
      </c>
      <c r="B34" s="141"/>
      <c r="C34" s="141"/>
      <c r="D34" s="141"/>
      <c r="E34" s="141"/>
      <c r="F34" s="141"/>
      <c r="G34" s="141"/>
    </row>
    <row r="35" spans="1:9" s="7" customFormat="1" ht="39">
      <c r="A35" s="114" t="s">
        <v>124</v>
      </c>
      <c r="B35" s="3" t="s">
        <v>26</v>
      </c>
      <c r="C35" s="3" t="s">
        <v>82</v>
      </c>
      <c r="D35" s="12" t="s">
        <v>112</v>
      </c>
      <c r="E35" s="3"/>
      <c r="F35" s="3"/>
      <c r="G35" s="3"/>
    </row>
    <row r="36" spans="1:9" s="7" customFormat="1" ht="52">
      <c r="A36" s="114" t="s">
        <v>125</v>
      </c>
      <c r="B36" s="3" t="s">
        <v>26</v>
      </c>
      <c r="C36" s="3" t="s">
        <v>83</v>
      </c>
      <c r="D36" s="12" t="s">
        <v>143</v>
      </c>
      <c r="E36" s="3"/>
      <c r="F36" s="3"/>
      <c r="G36" s="3"/>
    </row>
    <row r="37" spans="1:9" s="7" customFormat="1" ht="40.5" customHeight="1">
      <c r="A37" s="114" t="s">
        <v>126</v>
      </c>
      <c r="B37" s="3" t="s">
        <v>26</v>
      </c>
      <c r="C37" s="3" t="s">
        <v>83</v>
      </c>
      <c r="D37" s="12" t="s">
        <v>105</v>
      </c>
      <c r="E37" s="3"/>
      <c r="F37" s="3"/>
      <c r="G37" s="3"/>
    </row>
    <row r="38" spans="1:9" s="7" customFormat="1">
      <c r="A38" s="140" t="s">
        <v>14</v>
      </c>
      <c r="B38" s="140"/>
      <c r="C38" s="140"/>
      <c r="D38" s="140"/>
      <c r="E38" s="140"/>
      <c r="F38" s="140"/>
      <c r="G38" s="140"/>
    </row>
    <row r="39" spans="1:9" s="7" customFormat="1" ht="81" customHeight="1">
      <c r="A39" s="114" t="s">
        <v>127</v>
      </c>
      <c r="B39" s="4" t="s">
        <v>26</v>
      </c>
      <c r="C39" s="4" t="s">
        <v>82</v>
      </c>
      <c r="D39" s="43" t="s">
        <v>349</v>
      </c>
      <c r="E39" s="4"/>
      <c r="F39" s="4"/>
      <c r="G39" s="4"/>
    </row>
    <row r="40" spans="1:9" s="7" customFormat="1" ht="39">
      <c r="A40" s="114" t="s">
        <v>128</v>
      </c>
      <c r="B40" s="3" t="s">
        <v>26</v>
      </c>
      <c r="C40" s="3" t="s">
        <v>82</v>
      </c>
      <c r="D40" s="12" t="s">
        <v>375</v>
      </c>
      <c r="E40" s="3"/>
      <c r="F40" s="3"/>
      <c r="G40" s="3"/>
    </row>
    <row r="41" spans="1:9" s="7" customFormat="1">
      <c r="A41" s="140" t="s">
        <v>71</v>
      </c>
      <c r="B41" s="140"/>
      <c r="C41" s="140"/>
      <c r="D41" s="140"/>
      <c r="E41" s="140"/>
      <c r="F41" s="140"/>
      <c r="G41" s="140"/>
    </row>
    <row r="42" spans="1:9" s="7" customFormat="1" ht="26.5" thickBot="1">
      <c r="A42" s="114" t="s">
        <v>129</v>
      </c>
      <c r="B42" s="3" t="s">
        <v>25</v>
      </c>
      <c r="C42" s="3" t="s">
        <v>82</v>
      </c>
      <c r="D42" s="12" t="s">
        <v>113</v>
      </c>
      <c r="E42" s="3"/>
      <c r="F42" s="3"/>
      <c r="G42" s="3"/>
    </row>
    <row r="43" spans="1:9" s="7" customFormat="1" ht="15.5" thickTop="1" thickBot="1">
      <c r="A43" s="135" t="s">
        <v>3</v>
      </c>
      <c r="B43" s="136"/>
      <c r="C43" s="136"/>
      <c r="D43" s="136"/>
      <c r="E43" s="136"/>
      <c r="F43" s="136"/>
      <c r="G43" s="137"/>
    </row>
    <row r="44" spans="1:9" s="7" customFormat="1" ht="15" thickTop="1">
      <c r="A44" s="132" t="s">
        <v>13</v>
      </c>
      <c r="B44" s="132"/>
      <c r="C44" s="132"/>
      <c r="D44" s="132"/>
      <c r="E44" s="132"/>
      <c r="F44" s="132"/>
      <c r="G44" s="132"/>
    </row>
    <row r="45" spans="1:9" s="7" customFormat="1" ht="69.75" customHeight="1">
      <c r="A45" s="114" t="s">
        <v>130</v>
      </c>
      <c r="B45" s="45" t="s">
        <v>99</v>
      </c>
      <c r="C45" s="56" t="s">
        <v>85</v>
      </c>
      <c r="D45" s="104" t="s">
        <v>350</v>
      </c>
      <c r="E45" s="56"/>
      <c r="F45" s="3"/>
      <c r="G45" s="3"/>
    </row>
    <row r="46" spans="1:9" s="7" customFormat="1" ht="65">
      <c r="A46" s="114" t="s">
        <v>131</v>
      </c>
      <c r="B46" s="45" t="s">
        <v>99</v>
      </c>
      <c r="C46" s="56" t="s">
        <v>82</v>
      </c>
      <c r="D46" s="12" t="s">
        <v>223</v>
      </c>
      <c r="E46" s="56"/>
      <c r="F46" s="3"/>
      <c r="G46" s="3"/>
    </row>
    <row r="47" spans="1:9" s="7" customFormat="1" ht="26">
      <c r="A47" s="114" t="s">
        <v>132</v>
      </c>
      <c r="B47" s="3" t="s">
        <v>26</v>
      </c>
      <c r="C47" s="3" t="s">
        <v>82</v>
      </c>
      <c r="D47" s="12" t="s">
        <v>220</v>
      </c>
      <c r="E47" s="3"/>
      <c r="F47" s="3"/>
      <c r="G47" s="3"/>
    </row>
    <row r="48" spans="1:9" s="7" customFormat="1" ht="39">
      <c r="A48" s="114" t="s">
        <v>133</v>
      </c>
      <c r="B48" s="31" t="s">
        <v>22</v>
      </c>
      <c r="C48" s="3" t="s">
        <v>82</v>
      </c>
      <c r="D48" s="12" t="s">
        <v>351</v>
      </c>
      <c r="E48" s="4"/>
      <c r="F48" s="4"/>
      <c r="G48" s="4"/>
    </row>
    <row r="49" spans="1:7" s="7" customFormat="1" ht="26">
      <c r="A49" s="114" t="s">
        <v>134</v>
      </c>
      <c r="B49" s="45" t="s">
        <v>23</v>
      </c>
      <c r="C49" s="3" t="s">
        <v>82</v>
      </c>
      <c r="D49" s="12" t="s">
        <v>221</v>
      </c>
      <c r="E49" s="3"/>
      <c r="F49" s="3"/>
      <c r="G49" s="3"/>
    </row>
    <row r="50" spans="1:7" s="7" customFormat="1">
      <c r="A50" s="114" t="s">
        <v>135</v>
      </c>
      <c r="B50" s="102" t="s">
        <v>25</v>
      </c>
      <c r="C50" s="3" t="s">
        <v>82</v>
      </c>
      <c r="D50" s="104" t="s">
        <v>326</v>
      </c>
      <c r="E50" s="3"/>
      <c r="F50" s="3"/>
      <c r="G50" s="3"/>
    </row>
    <row r="51" spans="1:7" s="7" customFormat="1" ht="39">
      <c r="A51" s="114" t="s">
        <v>136</v>
      </c>
      <c r="B51" s="45" t="s">
        <v>23</v>
      </c>
      <c r="C51" s="56" t="s">
        <v>82</v>
      </c>
      <c r="D51" s="12" t="s">
        <v>106</v>
      </c>
      <c r="E51" s="56"/>
      <c r="F51" s="3"/>
      <c r="G51" s="3"/>
    </row>
    <row r="52" spans="1:7" s="7" customFormat="1">
      <c r="A52" s="133" t="s">
        <v>15</v>
      </c>
      <c r="B52" s="133"/>
      <c r="C52" s="133"/>
      <c r="D52" s="133"/>
      <c r="E52" s="133"/>
      <c r="F52" s="133"/>
      <c r="G52" s="133"/>
    </row>
    <row r="53" spans="1:7" s="7" customFormat="1" ht="65">
      <c r="A53" s="114" t="s">
        <v>137</v>
      </c>
      <c r="B53" s="45" t="s">
        <v>23</v>
      </c>
      <c r="C53" s="56" t="s">
        <v>82</v>
      </c>
      <c r="D53" s="104" t="s">
        <v>370</v>
      </c>
      <c r="E53" s="56"/>
      <c r="F53" s="3"/>
      <c r="G53" s="3"/>
    </row>
    <row r="54" spans="1:7" s="7" customFormat="1">
      <c r="A54" s="114" t="s">
        <v>138</v>
      </c>
      <c r="B54" s="3" t="s">
        <v>25</v>
      </c>
      <c r="C54" s="3" t="s">
        <v>82</v>
      </c>
      <c r="D54" s="12" t="s">
        <v>107</v>
      </c>
      <c r="E54" s="3"/>
      <c r="F54" s="3"/>
      <c r="G54" s="3"/>
    </row>
    <row r="55" spans="1:7" s="7" customFormat="1">
      <c r="A55" s="134" t="s">
        <v>353</v>
      </c>
      <c r="B55" s="133"/>
      <c r="C55" s="133"/>
      <c r="D55" s="133"/>
      <c r="E55" s="133"/>
      <c r="F55" s="133"/>
      <c r="G55" s="133"/>
    </row>
    <row r="56" spans="1:7" s="7" customFormat="1" ht="26">
      <c r="A56" s="114" t="s">
        <v>140</v>
      </c>
      <c r="B56" s="3" t="s">
        <v>25</v>
      </c>
      <c r="C56" s="3" t="s">
        <v>82</v>
      </c>
      <c r="D56" s="12" t="s">
        <v>216</v>
      </c>
      <c r="E56" s="3"/>
      <c r="F56" s="3"/>
      <c r="G56" s="3"/>
    </row>
    <row r="57" spans="1:7" s="7" customFormat="1">
      <c r="A57" s="134" t="s">
        <v>354</v>
      </c>
      <c r="B57" s="133"/>
      <c r="C57" s="133"/>
      <c r="D57" s="133"/>
      <c r="E57" s="133"/>
      <c r="F57" s="133"/>
      <c r="G57" s="133"/>
    </row>
    <row r="58" spans="1:7" s="7" customFormat="1" ht="42.75" customHeight="1">
      <c r="A58" s="114" t="s">
        <v>141</v>
      </c>
      <c r="B58" s="3" t="s">
        <v>26</v>
      </c>
      <c r="C58" s="3" t="s">
        <v>83</v>
      </c>
      <c r="D58" s="12" t="s">
        <v>108</v>
      </c>
      <c r="E58" s="3"/>
      <c r="F58" s="3"/>
      <c r="G58" s="3"/>
    </row>
    <row r="59" spans="1:7" s="7" customFormat="1" ht="41.25" customHeight="1">
      <c r="A59" s="114" t="s">
        <v>142</v>
      </c>
      <c r="B59" s="45" t="s">
        <v>99</v>
      </c>
      <c r="C59" s="3" t="s">
        <v>83</v>
      </c>
      <c r="D59" s="12" t="s">
        <v>356</v>
      </c>
      <c r="E59" s="3"/>
      <c r="F59" s="3"/>
      <c r="G59" s="3"/>
    </row>
    <row r="60" spans="1:7" s="7" customFormat="1">
      <c r="A60" s="134" t="s">
        <v>355</v>
      </c>
      <c r="B60" s="133"/>
      <c r="C60" s="133"/>
      <c r="D60" s="133"/>
      <c r="E60" s="133"/>
      <c r="F60" s="133"/>
      <c r="G60" s="133"/>
    </row>
    <row r="61" spans="1:7" s="7" customFormat="1" ht="96.75" customHeight="1">
      <c r="A61" s="114" t="s">
        <v>352</v>
      </c>
      <c r="B61" s="3" t="s">
        <v>26</v>
      </c>
      <c r="C61" s="3" t="s">
        <v>83</v>
      </c>
      <c r="D61" s="12" t="s">
        <v>357</v>
      </c>
      <c r="E61" s="3"/>
      <c r="F61" s="3"/>
      <c r="G61" s="3"/>
    </row>
  </sheetData>
  <mergeCells count="24">
    <mergeCell ref="A1:G1"/>
    <mergeCell ref="A2:G2"/>
    <mergeCell ref="A12:G12"/>
    <mergeCell ref="A41:G41"/>
    <mergeCell ref="A4:G4"/>
    <mergeCell ref="A15:G15"/>
    <mergeCell ref="A33:G33"/>
    <mergeCell ref="A43:G43"/>
    <mergeCell ref="A5:G5"/>
    <mergeCell ref="A7:G7"/>
    <mergeCell ref="A9:G9"/>
    <mergeCell ref="A16:G16"/>
    <mergeCell ref="A18:G18"/>
    <mergeCell ref="A23:G23"/>
    <mergeCell ref="A25:G25"/>
    <mergeCell ref="A28:G28"/>
    <mergeCell ref="A30:G30"/>
    <mergeCell ref="A34:G34"/>
    <mergeCell ref="A38:G38"/>
    <mergeCell ref="A44:G44"/>
    <mergeCell ref="A52:G52"/>
    <mergeCell ref="A55:G55"/>
    <mergeCell ref="A57:G57"/>
    <mergeCell ref="A60:G60"/>
  </mergeCells>
  <pageMargins left="0.70866141732283472" right="0.70866141732283472" top="0.74803149606299213" bottom="0.74803149606299213"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4"/>
  <sheetViews>
    <sheetView tabSelected="1" zoomScale="70" zoomScaleNormal="70" zoomScalePageLayoutView="125" workbookViewId="0">
      <pane xSplit="1" ySplit="4" topLeftCell="B11" activePane="bottomRight" state="frozen"/>
      <selection pane="topRight" activeCell="B1" sqref="B1"/>
      <selection pane="bottomLeft" activeCell="A3" sqref="A3"/>
      <selection pane="bottomRight" activeCell="F28" sqref="F28"/>
    </sheetView>
  </sheetViews>
  <sheetFormatPr defaultColWidth="8.83203125" defaultRowHeight="14.5"/>
  <cols>
    <col min="1" max="1" width="9.5" style="1" customWidth="1"/>
    <col min="2" max="2" width="81.83203125" style="1" customWidth="1"/>
    <col min="3" max="3" width="17" style="2" customWidth="1"/>
    <col min="4" max="4" width="15.5" style="2" customWidth="1"/>
    <col min="5" max="5" width="10.25" style="2" customWidth="1"/>
    <col min="6" max="6" width="12.25" style="2" customWidth="1"/>
    <col min="7" max="7" width="9.5" style="2" customWidth="1"/>
    <col min="8" max="8" width="65" style="1" customWidth="1"/>
    <col min="9" max="16384" width="8.83203125" style="1"/>
  </cols>
  <sheetData>
    <row r="1" spans="1:8" ht="41" customHeight="1">
      <c r="A1" s="145" t="s">
        <v>405</v>
      </c>
      <c r="B1" s="145"/>
      <c r="C1" s="145"/>
      <c r="D1" s="145"/>
      <c r="E1" s="145"/>
      <c r="F1" s="145"/>
      <c r="G1" s="145"/>
      <c r="H1" s="145"/>
    </row>
    <row r="2" spans="1:8" ht="32" customHeight="1">
      <c r="A2" s="146" t="s">
        <v>384</v>
      </c>
      <c r="B2" s="146"/>
      <c r="C2" s="146"/>
      <c r="D2" s="146"/>
      <c r="E2" s="146"/>
      <c r="F2" s="146"/>
      <c r="G2" s="146"/>
      <c r="H2" s="146"/>
    </row>
    <row r="3" spans="1:8" s="128" customFormat="1" ht="29">
      <c r="B3" s="129"/>
      <c r="C3" s="130" t="s">
        <v>24</v>
      </c>
      <c r="D3" s="130" t="s">
        <v>79</v>
      </c>
      <c r="E3" s="130" t="s">
        <v>385</v>
      </c>
      <c r="F3" s="130" t="s">
        <v>94</v>
      </c>
      <c r="G3" s="130" t="s">
        <v>27</v>
      </c>
      <c r="H3" s="130" t="s">
        <v>341</v>
      </c>
    </row>
    <row r="4" spans="1:8" s="28" customFormat="1" ht="13">
      <c r="A4" s="66"/>
      <c r="B4" s="29"/>
    </row>
    <row r="5" spans="1:8" s="7" customFormat="1">
      <c r="A5" s="8"/>
      <c r="B5" s="9" t="s">
        <v>0</v>
      </c>
      <c r="C5" s="10"/>
      <c r="D5" s="10"/>
      <c r="E5" s="10"/>
      <c r="F5" s="10"/>
      <c r="G5" s="10"/>
      <c r="H5" s="28"/>
    </row>
    <row r="6" spans="1:8" s="7" customFormat="1">
      <c r="A6" s="8"/>
      <c r="B6" s="9"/>
      <c r="C6" s="10"/>
      <c r="D6" s="10"/>
      <c r="E6" s="10"/>
      <c r="F6" s="10"/>
      <c r="G6" s="10"/>
    </row>
    <row r="7" spans="1:8" s="7" customFormat="1">
      <c r="A7" s="8"/>
      <c r="B7" s="11" t="s">
        <v>4</v>
      </c>
      <c r="C7" s="10"/>
      <c r="D7" s="10"/>
      <c r="E7" s="10"/>
      <c r="F7" s="10"/>
      <c r="G7" s="10"/>
      <c r="H7" s="32"/>
    </row>
    <row r="8" spans="1:8" s="8" customFormat="1" ht="65">
      <c r="A8" s="3" t="s">
        <v>114</v>
      </c>
      <c r="B8" s="13" t="s">
        <v>76</v>
      </c>
      <c r="C8" s="45" t="s">
        <v>23</v>
      </c>
      <c r="D8" s="57" t="s">
        <v>82</v>
      </c>
      <c r="E8" s="57" t="s">
        <v>81</v>
      </c>
      <c r="F8" s="57" t="s">
        <v>97</v>
      </c>
      <c r="G8" s="3">
        <v>2</v>
      </c>
      <c r="H8" s="12" t="s">
        <v>389</v>
      </c>
    </row>
    <row r="9" spans="1:8" s="7" customFormat="1">
      <c r="A9" s="33"/>
      <c r="B9" s="34"/>
      <c r="C9" s="33"/>
      <c r="D9" s="33"/>
      <c r="E9" s="33"/>
      <c r="F9" s="33"/>
      <c r="G9" s="33"/>
      <c r="H9" s="32"/>
    </row>
    <row r="10" spans="1:8" s="7" customFormat="1">
      <c r="A10" s="33"/>
      <c r="B10" s="36" t="s">
        <v>5</v>
      </c>
      <c r="C10" s="33"/>
      <c r="D10" s="33"/>
      <c r="E10" s="33"/>
      <c r="F10" s="33"/>
      <c r="G10" s="33"/>
    </row>
    <row r="11" spans="1:8" s="8" customFormat="1" ht="52">
      <c r="A11" s="3" t="s">
        <v>115</v>
      </c>
      <c r="B11" s="13" t="s">
        <v>6</v>
      </c>
      <c r="C11" s="3" t="s">
        <v>25</v>
      </c>
      <c r="D11" s="3" t="s">
        <v>82</v>
      </c>
      <c r="E11" s="57" t="s">
        <v>81</v>
      </c>
      <c r="F11" s="3" t="s">
        <v>98</v>
      </c>
      <c r="G11" s="3">
        <v>1</v>
      </c>
      <c r="H11" s="12" t="s">
        <v>157</v>
      </c>
    </row>
    <row r="12" spans="1:8" s="7" customFormat="1">
      <c r="A12" s="8"/>
      <c r="B12" s="14"/>
      <c r="C12" s="10"/>
      <c r="D12" s="10"/>
      <c r="E12" s="10"/>
      <c r="F12" s="10"/>
      <c r="G12" s="10"/>
      <c r="H12" s="15"/>
    </row>
    <row r="13" spans="1:8" s="7" customFormat="1">
      <c r="A13" s="8"/>
      <c r="B13" s="16" t="s">
        <v>28</v>
      </c>
      <c r="C13" s="10"/>
      <c r="D13" s="10"/>
      <c r="E13" s="10"/>
      <c r="F13" s="10"/>
      <c r="G13" s="10"/>
      <c r="H13" s="15"/>
    </row>
    <row r="14" spans="1:8" s="8" customFormat="1" ht="117">
      <c r="A14" s="3" t="s">
        <v>342</v>
      </c>
      <c r="B14" s="13" t="s">
        <v>78</v>
      </c>
      <c r="C14" s="3" t="s">
        <v>26</v>
      </c>
      <c r="D14" s="3" t="s">
        <v>82</v>
      </c>
      <c r="E14" s="57" t="s">
        <v>81</v>
      </c>
      <c r="F14" s="3" t="s">
        <v>98</v>
      </c>
      <c r="G14" s="3">
        <v>2</v>
      </c>
      <c r="H14" s="17" t="s">
        <v>390</v>
      </c>
    </row>
    <row r="15" spans="1:8" s="8" customFormat="1" ht="52">
      <c r="A15" s="3" t="s">
        <v>343</v>
      </c>
      <c r="B15" s="13" t="s">
        <v>387</v>
      </c>
      <c r="C15" s="3" t="s">
        <v>26</v>
      </c>
      <c r="D15" s="3" t="s">
        <v>82</v>
      </c>
      <c r="E15" s="57" t="s">
        <v>81</v>
      </c>
      <c r="F15" s="3" t="s">
        <v>98</v>
      </c>
      <c r="G15" s="3">
        <v>2</v>
      </c>
      <c r="H15" s="17" t="s">
        <v>391</v>
      </c>
    </row>
    <row r="16" spans="1:8" s="7" customFormat="1">
      <c r="A16" s="8"/>
      <c r="B16" s="14"/>
      <c r="C16" s="10"/>
      <c r="D16" s="10"/>
      <c r="E16" s="10"/>
      <c r="F16" s="10"/>
      <c r="G16" s="10"/>
      <c r="H16" s="15"/>
    </row>
    <row r="17" spans="1:8" s="7" customFormat="1">
      <c r="A17" s="8"/>
      <c r="B17" s="118" t="s">
        <v>336</v>
      </c>
      <c r="C17" s="10"/>
      <c r="D17" s="10"/>
      <c r="E17" s="10"/>
      <c r="F17" s="10"/>
      <c r="G17" s="10"/>
      <c r="H17" s="15"/>
    </row>
    <row r="18" spans="1:8" s="105" customFormat="1" ht="41.25" customHeight="1">
      <c r="A18" s="57" t="s">
        <v>139</v>
      </c>
      <c r="B18" s="119" t="s">
        <v>222</v>
      </c>
      <c r="C18" s="102" t="s">
        <v>26</v>
      </c>
      <c r="D18" s="106" t="s">
        <v>82</v>
      </c>
      <c r="E18" s="107" t="s">
        <v>81</v>
      </c>
      <c r="F18" s="106" t="s">
        <v>98</v>
      </c>
      <c r="G18" s="106">
        <v>1</v>
      </c>
      <c r="H18" s="108" t="s">
        <v>392</v>
      </c>
    </row>
    <row r="19" spans="1:8" s="105" customFormat="1" ht="44.25" customHeight="1">
      <c r="A19" s="103" t="s">
        <v>376</v>
      </c>
      <c r="B19" s="131" t="s">
        <v>404</v>
      </c>
      <c r="C19" s="102" t="s">
        <v>26</v>
      </c>
      <c r="D19" s="102" t="s">
        <v>82</v>
      </c>
      <c r="E19" s="103" t="s">
        <v>81</v>
      </c>
      <c r="F19" s="102" t="s">
        <v>98</v>
      </c>
      <c r="G19" s="102">
        <v>2</v>
      </c>
      <c r="H19" s="104" t="s">
        <v>393</v>
      </c>
    </row>
    <row r="20" spans="1:8" s="7" customFormat="1" ht="15.5">
      <c r="A20" s="6"/>
      <c r="B20" s="109"/>
      <c r="C20" s="6"/>
      <c r="D20" s="6"/>
      <c r="E20" s="6"/>
      <c r="F20" s="6"/>
      <c r="G20" s="6"/>
      <c r="H20" s="21"/>
    </row>
    <row r="21" spans="1:8" s="7" customFormat="1">
      <c r="A21" s="33"/>
      <c r="B21" s="37" t="s">
        <v>1</v>
      </c>
      <c r="C21" s="33"/>
      <c r="D21" s="33"/>
      <c r="E21" s="33"/>
      <c r="F21" s="33"/>
      <c r="G21" s="33"/>
      <c r="H21" s="35"/>
    </row>
    <row r="22" spans="1:8" s="7" customFormat="1">
      <c r="A22" s="33"/>
      <c r="B22" s="38"/>
      <c r="C22" s="33"/>
      <c r="D22" s="33"/>
      <c r="E22" s="33"/>
      <c r="F22" s="33"/>
      <c r="G22" s="33"/>
      <c r="H22" s="35"/>
    </row>
    <row r="23" spans="1:8" s="7" customFormat="1">
      <c r="A23" s="5"/>
      <c r="B23" s="27" t="s">
        <v>7</v>
      </c>
      <c r="C23" s="5"/>
      <c r="D23" s="5"/>
      <c r="E23" s="5"/>
      <c r="F23" s="5"/>
      <c r="G23" s="5"/>
      <c r="H23" s="23"/>
    </row>
    <row r="24" spans="1:8" s="8" customFormat="1" ht="52">
      <c r="A24" s="3" t="s">
        <v>116</v>
      </c>
      <c r="B24" s="24" t="s">
        <v>67</v>
      </c>
      <c r="C24" s="45" t="s">
        <v>23</v>
      </c>
      <c r="D24" s="57" t="s">
        <v>82</v>
      </c>
      <c r="E24" s="57" t="s">
        <v>81</v>
      </c>
      <c r="F24" s="67" t="s">
        <v>98</v>
      </c>
      <c r="G24" s="4">
        <v>0</v>
      </c>
      <c r="H24" s="12" t="s">
        <v>92</v>
      </c>
    </row>
    <row r="25" spans="1:8" s="7" customFormat="1">
      <c r="A25" s="33"/>
      <c r="B25" s="38"/>
      <c r="C25" s="33"/>
      <c r="D25" s="33"/>
      <c r="E25" s="33"/>
      <c r="F25" s="33"/>
      <c r="G25" s="33"/>
      <c r="H25" s="35"/>
    </row>
    <row r="26" spans="1:8" s="7" customFormat="1">
      <c r="A26" s="5"/>
      <c r="B26" s="27" t="s">
        <v>8</v>
      </c>
      <c r="C26" s="5"/>
      <c r="D26" s="5"/>
      <c r="E26" s="5"/>
      <c r="F26" s="5"/>
      <c r="G26" s="5"/>
      <c r="H26" s="23"/>
    </row>
    <row r="27" spans="1:8" s="8" customFormat="1" ht="169">
      <c r="A27" s="3" t="s">
        <v>117</v>
      </c>
      <c r="B27" s="120" t="s">
        <v>358</v>
      </c>
      <c r="C27" s="45" t="s">
        <v>23</v>
      </c>
      <c r="D27" s="57" t="s">
        <v>82</v>
      </c>
      <c r="E27" s="57" t="s">
        <v>81</v>
      </c>
      <c r="F27" s="67" t="s">
        <v>97</v>
      </c>
      <c r="G27" s="4">
        <v>0</v>
      </c>
      <c r="H27" s="12" t="s">
        <v>381</v>
      </c>
    </row>
    <row r="28" spans="1:8" s="8" customFormat="1" ht="78">
      <c r="A28" s="121" t="s">
        <v>377</v>
      </c>
      <c r="B28" s="120" t="s">
        <v>396</v>
      </c>
      <c r="C28" s="122" t="s">
        <v>23</v>
      </c>
      <c r="D28" s="123" t="s">
        <v>83</v>
      </c>
      <c r="E28" s="123" t="s">
        <v>81</v>
      </c>
      <c r="F28" s="124" t="s">
        <v>380</v>
      </c>
      <c r="G28" s="125">
        <v>2</v>
      </c>
      <c r="H28" s="126" t="s">
        <v>394</v>
      </c>
    </row>
    <row r="29" spans="1:8" s="8" customFormat="1" ht="78">
      <c r="A29" s="121" t="s">
        <v>378</v>
      </c>
      <c r="B29" s="120" t="s">
        <v>359</v>
      </c>
      <c r="C29" s="121" t="s">
        <v>26</v>
      </c>
      <c r="D29" s="123" t="s">
        <v>83</v>
      </c>
      <c r="E29" s="123" t="s">
        <v>81</v>
      </c>
      <c r="F29" s="124" t="s">
        <v>97</v>
      </c>
      <c r="G29" s="125">
        <v>2</v>
      </c>
      <c r="H29" s="126" t="s">
        <v>395</v>
      </c>
    </row>
    <row r="30" spans="1:8" s="8" customFormat="1" ht="156">
      <c r="A30" s="121" t="s">
        <v>379</v>
      </c>
      <c r="B30" s="120" t="s">
        <v>323</v>
      </c>
      <c r="C30" s="121" t="s">
        <v>26</v>
      </c>
      <c r="D30" s="123" t="s">
        <v>322</v>
      </c>
      <c r="E30" s="123" t="s">
        <v>81</v>
      </c>
      <c r="F30" s="124" t="s">
        <v>97</v>
      </c>
      <c r="G30" s="125">
        <v>2</v>
      </c>
      <c r="H30" s="126" t="s">
        <v>397</v>
      </c>
    </row>
    <row r="31" spans="1:8" s="7" customFormat="1">
      <c r="A31" s="6"/>
      <c r="B31" s="19"/>
      <c r="C31" s="6"/>
      <c r="D31" s="6"/>
      <c r="E31" s="6"/>
      <c r="F31" s="6"/>
      <c r="G31" s="6"/>
      <c r="H31" s="126"/>
    </row>
    <row r="32" spans="1:8" s="7" customFormat="1">
      <c r="A32" s="33"/>
      <c r="B32" s="16" t="s">
        <v>9</v>
      </c>
      <c r="C32" s="33"/>
      <c r="D32" s="33"/>
      <c r="E32" s="33"/>
      <c r="F32" s="33"/>
      <c r="G32" s="33"/>
      <c r="H32" s="35"/>
    </row>
    <row r="33" spans="1:8" s="8" customFormat="1" ht="52">
      <c r="A33" s="3" t="s">
        <v>118</v>
      </c>
      <c r="B33" s="18" t="s">
        <v>360</v>
      </c>
      <c r="C33" s="3" t="s">
        <v>26</v>
      </c>
      <c r="D33" s="3" t="s">
        <v>83</v>
      </c>
      <c r="E33" s="57" t="s">
        <v>80</v>
      </c>
      <c r="F33" s="3" t="s">
        <v>97</v>
      </c>
      <c r="G33" s="3">
        <v>1</v>
      </c>
      <c r="H33" s="12" t="s">
        <v>93</v>
      </c>
    </row>
    <row r="34" spans="1:8" s="7" customFormat="1">
      <c r="A34" s="6"/>
      <c r="B34" s="19"/>
      <c r="C34" s="6"/>
      <c r="D34" s="6"/>
      <c r="E34" s="6"/>
      <c r="F34" s="6"/>
      <c r="G34" s="6"/>
      <c r="H34" s="21"/>
    </row>
    <row r="35" spans="1:8" s="7" customFormat="1">
      <c r="A35" s="33"/>
      <c r="B35" s="16" t="s">
        <v>10</v>
      </c>
      <c r="C35" s="33"/>
      <c r="D35" s="33"/>
      <c r="E35" s="33"/>
      <c r="F35" s="33"/>
      <c r="G35" s="33"/>
      <c r="H35" s="35"/>
    </row>
    <row r="36" spans="1:8" s="8" customFormat="1" ht="39">
      <c r="A36" s="3" t="s">
        <v>119</v>
      </c>
      <c r="B36" s="18" t="s">
        <v>361</v>
      </c>
      <c r="C36" s="3" t="s">
        <v>26</v>
      </c>
      <c r="D36" s="3" t="s">
        <v>82</v>
      </c>
      <c r="E36" s="57" t="s">
        <v>81</v>
      </c>
      <c r="F36" s="3" t="s">
        <v>98</v>
      </c>
      <c r="G36" s="3">
        <v>2</v>
      </c>
      <c r="H36" s="12" t="s">
        <v>362</v>
      </c>
    </row>
    <row r="37" spans="1:8" s="8" customFormat="1" ht="65">
      <c r="A37" s="3" t="s">
        <v>120</v>
      </c>
      <c r="B37" s="18" t="s">
        <v>363</v>
      </c>
      <c r="C37" s="3" t="s">
        <v>26</v>
      </c>
      <c r="D37" s="3" t="s">
        <v>83</v>
      </c>
      <c r="E37" s="57" t="s">
        <v>382</v>
      </c>
      <c r="F37" s="3" t="s">
        <v>97</v>
      </c>
      <c r="G37" s="3">
        <v>2</v>
      </c>
      <c r="H37" s="12" t="s">
        <v>398</v>
      </c>
    </row>
    <row r="38" spans="1:8" s="7" customFormat="1">
      <c r="A38" s="6"/>
      <c r="B38" s="19"/>
      <c r="C38" s="6"/>
      <c r="D38" s="6"/>
      <c r="E38" s="6"/>
      <c r="F38" s="6"/>
      <c r="G38" s="6"/>
      <c r="H38" s="21"/>
    </row>
    <row r="39" spans="1:8" s="7" customFormat="1">
      <c r="A39" s="33"/>
      <c r="B39" s="16" t="s">
        <v>66</v>
      </c>
      <c r="C39" s="33"/>
      <c r="D39" s="33"/>
      <c r="E39" s="33"/>
      <c r="F39" s="33"/>
      <c r="G39" s="33"/>
      <c r="H39" s="35"/>
    </row>
    <row r="40" spans="1:8" s="8" customFormat="1" ht="39">
      <c r="A40" s="3" t="s">
        <v>121</v>
      </c>
      <c r="B40" s="18" t="s">
        <v>18</v>
      </c>
      <c r="C40" s="55" t="s">
        <v>22</v>
      </c>
      <c r="D40" s="57" t="s">
        <v>84</v>
      </c>
      <c r="E40" s="57" t="s">
        <v>81</v>
      </c>
      <c r="F40" s="57" t="s">
        <v>97</v>
      </c>
      <c r="G40" s="3">
        <v>0</v>
      </c>
      <c r="H40" s="12" t="s">
        <v>217</v>
      </c>
    </row>
    <row r="41" spans="1:8" s="7" customFormat="1">
      <c r="A41" s="6"/>
      <c r="B41" s="19"/>
      <c r="C41" s="6"/>
      <c r="D41" s="6"/>
      <c r="E41" s="6"/>
      <c r="F41" s="6"/>
      <c r="G41" s="6"/>
      <c r="H41" s="21"/>
    </row>
    <row r="42" spans="1:8" s="7" customFormat="1">
      <c r="A42" s="33"/>
      <c r="B42" s="16" t="s">
        <v>11</v>
      </c>
      <c r="C42" s="33"/>
      <c r="D42" s="33"/>
      <c r="E42" s="33"/>
      <c r="F42" s="33"/>
      <c r="G42" s="33"/>
      <c r="H42" s="35"/>
    </row>
    <row r="43" spans="1:8" s="8" customFormat="1" ht="39">
      <c r="A43" s="3" t="s">
        <v>122</v>
      </c>
      <c r="B43" s="18" t="s">
        <v>77</v>
      </c>
      <c r="C43" s="3" t="s">
        <v>26</v>
      </c>
      <c r="D43" s="3" t="s">
        <v>82</v>
      </c>
      <c r="E43" s="57" t="s">
        <v>81</v>
      </c>
      <c r="F43" s="3" t="s">
        <v>97</v>
      </c>
      <c r="G43" s="3">
        <v>2</v>
      </c>
      <c r="H43" s="12" t="s">
        <v>158</v>
      </c>
    </row>
    <row r="44" spans="1:8" s="8" customFormat="1" ht="143">
      <c r="A44" s="3" t="s">
        <v>123</v>
      </c>
      <c r="B44" s="18" t="s">
        <v>364</v>
      </c>
      <c r="C44" s="3" t="s">
        <v>26</v>
      </c>
      <c r="D44" s="3" t="s">
        <v>82</v>
      </c>
      <c r="E44" s="57" t="s">
        <v>81</v>
      </c>
      <c r="F44" s="3" t="s">
        <v>97</v>
      </c>
      <c r="G44" s="3">
        <v>2</v>
      </c>
      <c r="H44" s="12" t="s">
        <v>399</v>
      </c>
    </row>
    <row r="45" spans="1:8" s="7" customFormat="1">
      <c r="A45" s="6"/>
      <c r="B45" s="25"/>
      <c r="C45" s="6"/>
      <c r="D45" s="6"/>
      <c r="E45" s="6"/>
      <c r="F45" s="6"/>
      <c r="G45" s="6"/>
      <c r="H45" s="26"/>
    </row>
    <row r="46" spans="1:8" s="7" customFormat="1">
      <c r="A46" s="33"/>
      <c r="B46" s="39" t="s">
        <v>2</v>
      </c>
      <c r="C46" s="33"/>
      <c r="D46" s="33"/>
      <c r="E46" s="33"/>
      <c r="F46" s="33"/>
      <c r="G46" s="33"/>
      <c r="H46" s="40"/>
    </row>
    <row r="47" spans="1:8" s="7" customFormat="1">
      <c r="A47" s="33"/>
      <c r="B47" s="41"/>
      <c r="C47" s="33"/>
      <c r="D47" s="33"/>
      <c r="E47" s="33"/>
      <c r="F47" s="33"/>
      <c r="G47" s="33"/>
      <c r="H47" s="40"/>
    </row>
    <row r="48" spans="1:8" s="7" customFormat="1">
      <c r="A48" s="42"/>
      <c r="B48" s="16" t="s">
        <v>70</v>
      </c>
      <c r="C48" s="33"/>
      <c r="D48" s="33"/>
      <c r="E48" s="33"/>
      <c r="F48" s="33"/>
      <c r="G48" s="33"/>
      <c r="H48" s="35"/>
    </row>
    <row r="49" spans="1:8" s="8" customFormat="1" ht="26">
      <c r="A49" s="3" t="s">
        <v>124</v>
      </c>
      <c r="B49" s="18" t="s">
        <v>17</v>
      </c>
      <c r="C49" s="3" t="s">
        <v>26</v>
      </c>
      <c r="D49" s="3" t="s">
        <v>82</v>
      </c>
      <c r="E49" s="57" t="s">
        <v>81</v>
      </c>
      <c r="F49" s="3" t="s">
        <v>98</v>
      </c>
      <c r="G49" s="3">
        <v>2</v>
      </c>
      <c r="H49" s="12" t="s">
        <v>86</v>
      </c>
    </row>
    <row r="50" spans="1:8" s="8" customFormat="1" ht="52">
      <c r="A50" s="3" t="s">
        <v>125</v>
      </c>
      <c r="B50" s="18" t="s">
        <v>19</v>
      </c>
      <c r="C50" s="3" t="s">
        <v>26</v>
      </c>
      <c r="D50" s="3" t="s">
        <v>83</v>
      </c>
      <c r="E50" s="57" t="s">
        <v>81</v>
      </c>
      <c r="F50" s="3" t="s">
        <v>98</v>
      </c>
      <c r="G50" s="3">
        <v>1</v>
      </c>
      <c r="H50" s="12" t="s">
        <v>365</v>
      </c>
    </row>
    <row r="51" spans="1:8" s="8" customFormat="1" ht="39">
      <c r="A51" s="3" t="s">
        <v>126</v>
      </c>
      <c r="B51" s="18" t="s">
        <v>75</v>
      </c>
      <c r="C51" s="3" t="s">
        <v>26</v>
      </c>
      <c r="D51" s="3" t="s">
        <v>83</v>
      </c>
      <c r="E51" s="57" t="s">
        <v>81</v>
      </c>
      <c r="F51" s="3" t="s">
        <v>98</v>
      </c>
      <c r="G51" s="3">
        <v>1</v>
      </c>
      <c r="H51" s="12" t="s">
        <v>400</v>
      </c>
    </row>
    <row r="52" spans="1:8" s="7" customFormat="1">
      <c r="A52" s="20"/>
      <c r="B52" s="19"/>
      <c r="C52" s="6"/>
      <c r="D52" s="6"/>
      <c r="E52" s="6"/>
      <c r="F52" s="6"/>
      <c r="G52" s="6"/>
      <c r="H52" s="21"/>
    </row>
    <row r="53" spans="1:8" s="7" customFormat="1">
      <c r="A53" s="22"/>
      <c r="B53" s="27" t="s">
        <v>14</v>
      </c>
      <c r="C53" s="5"/>
      <c r="D53" s="5"/>
      <c r="E53" s="5"/>
      <c r="F53" s="5"/>
      <c r="G53" s="5"/>
      <c r="H53" s="23"/>
    </row>
    <row r="54" spans="1:8" s="8" customFormat="1" ht="39">
      <c r="A54" s="4" t="s">
        <v>127</v>
      </c>
      <c r="B54" s="24" t="s">
        <v>69</v>
      </c>
      <c r="C54" s="4" t="s">
        <v>26</v>
      </c>
      <c r="D54" s="4" t="s">
        <v>82</v>
      </c>
      <c r="E54" s="57" t="s">
        <v>81</v>
      </c>
      <c r="F54" s="4" t="s">
        <v>97</v>
      </c>
      <c r="G54" s="4">
        <v>2</v>
      </c>
      <c r="H54" s="43" t="s">
        <v>87</v>
      </c>
    </row>
    <row r="55" spans="1:8" s="8" customFormat="1" ht="52">
      <c r="A55" s="3" t="s">
        <v>128</v>
      </c>
      <c r="B55" s="24" t="s">
        <v>401</v>
      </c>
      <c r="C55" s="3" t="s">
        <v>26</v>
      </c>
      <c r="D55" s="3" t="s">
        <v>82</v>
      </c>
      <c r="E55" s="57" t="s">
        <v>81</v>
      </c>
      <c r="F55" s="3" t="s">
        <v>97</v>
      </c>
      <c r="G55" s="3">
        <v>2</v>
      </c>
      <c r="H55" s="12" t="s">
        <v>374</v>
      </c>
    </row>
    <row r="56" spans="1:8" s="7" customFormat="1">
      <c r="A56" s="33"/>
      <c r="B56" s="41"/>
      <c r="C56" s="33"/>
      <c r="D56" s="33"/>
      <c r="E56" s="33"/>
      <c r="F56" s="33"/>
      <c r="G56" s="33"/>
      <c r="H56" s="40"/>
    </row>
    <row r="57" spans="1:8" s="7" customFormat="1">
      <c r="A57" s="42"/>
      <c r="B57" s="16" t="s">
        <v>71</v>
      </c>
      <c r="C57" s="33"/>
      <c r="D57" s="33"/>
      <c r="E57" s="33"/>
      <c r="F57" s="33"/>
      <c r="G57" s="33"/>
      <c r="H57" s="35"/>
    </row>
    <row r="58" spans="1:8" s="8" customFormat="1" ht="52">
      <c r="A58" s="3" t="s">
        <v>129</v>
      </c>
      <c r="B58" s="18" t="s">
        <v>68</v>
      </c>
      <c r="C58" s="3" t="s">
        <v>25</v>
      </c>
      <c r="D58" s="3" t="s">
        <v>82</v>
      </c>
      <c r="E58" s="57" t="s">
        <v>81</v>
      </c>
      <c r="F58" s="3" t="s">
        <v>97</v>
      </c>
      <c r="G58" s="3">
        <v>1</v>
      </c>
      <c r="H58" s="12" t="s">
        <v>88</v>
      </c>
    </row>
    <row r="59" spans="1:8" s="7" customFormat="1">
      <c r="A59" s="20"/>
      <c r="B59" s="19"/>
      <c r="C59" s="6"/>
      <c r="D59" s="6"/>
      <c r="E59" s="6"/>
      <c r="F59" s="6"/>
      <c r="G59" s="6"/>
      <c r="H59" s="21"/>
    </row>
    <row r="60" spans="1:8" s="7" customFormat="1">
      <c r="A60" s="42"/>
      <c r="B60" s="44" t="s">
        <v>3</v>
      </c>
      <c r="C60" s="33"/>
      <c r="D60" s="33"/>
      <c r="E60" s="33"/>
      <c r="F60" s="33"/>
      <c r="G60" s="33"/>
      <c r="H60" s="35"/>
    </row>
    <row r="61" spans="1:8" s="7" customFormat="1">
      <c r="A61" s="42"/>
      <c r="B61" s="38"/>
      <c r="C61" s="33"/>
      <c r="D61" s="33"/>
      <c r="E61" s="33"/>
      <c r="F61" s="33"/>
      <c r="G61" s="33"/>
      <c r="H61" s="35"/>
    </row>
    <row r="62" spans="1:8" s="7" customFormat="1">
      <c r="A62" s="42"/>
      <c r="B62" s="16" t="s">
        <v>13</v>
      </c>
      <c r="C62" s="33"/>
      <c r="D62" s="33"/>
      <c r="E62" s="33"/>
      <c r="F62" s="33"/>
      <c r="G62" s="33"/>
      <c r="H62" s="35"/>
    </row>
    <row r="63" spans="1:8" s="8" customFormat="1" ht="133.9" customHeight="1">
      <c r="A63" s="3" t="s">
        <v>130</v>
      </c>
      <c r="B63" s="18" t="s">
        <v>366</v>
      </c>
      <c r="C63" s="45" t="s">
        <v>99</v>
      </c>
      <c r="D63" s="57" t="s">
        <v>85</v>
      </c>
      <c r="E63" s="57" t="s">
        <v>81</v>
      </c>
      <c r="F63" s="57" t="s">
        <v>98</v>
      </c>
      <c r="G63" s="3">
        <v>4</v>
      </c>
      <c r="H63" s="12" t="s">
        <v>402</v>
      </c>
    </row>
    <row r="64" spans="1:8" s="8" customFormat="1" ht="104">
      <c r="A64" s="3" t="s">
        <v>131</v>
      </c>
      <c r="B64" s="18" t="s">
        <v>407</v>
      </c>
      <c r="C64" s="45" t="s">
        <v>99</v>
      </c>
      <c r="D64" s="57" t="s">
        <v>82</v>
      </c>
      <c r="E64" s="57" t="s">
        <v>81</v>
      </c>
      <c r="F64" s="57" t="s">
        <v>98</v>
      </c>
      <c r="G64" s="3">
        <v>4</v>
      </c>
      <c r="H64" s="12" t="s">
        <v>408</v>
      </c>
    </row>
    <row r="65" spans="1:8" s="8" customFormat="1" ht="39">
      <c r="A65" s="3" t="s">
        <v>132</v>
      </c>
      <c r="B65" s="18" t="s">
        <v>73</v>
      </c>
      <c r="C65" s="3" t="s">
        <v>26</v>
      </c>
      <c r="D65" s="3" t="s">
        <v>82</v>
      </c>
      <c r="E65" s="57" t="s">
        <v>81</v>
      </c>
      <c r="F65" s="3" t="s">
        <v>97</v>
      </c>
      <c r="G65" s="3">
        <v>2</v>
      </c>
      <c r="H65" s="12" t="s">
        <v>163</v>
      </c>
    </row>
    <row r="66" spans="1:8" s="8" customFormat="1" ht="39">
      <c r="A66" s="3" t="s">
        <v>133</v>
      </c>
      <c r="B66" s="24" t="s">
        <v>74</v>
      </c>
      <c r="C66" s="31" t="s">
        <v>22</v>
      </c>
      <c r="D66" s="3" t="s">
        <v>82</v>
      </c>
      <c r="E66" s="57" t="s">
        <v>81</v>
      </c>
      <c r="F66" s="4" t="s">
        <v>97</v>
      </c>
      <c r="G66" s="4">
        <v>0</v>
      </c>
      <c r="H66" s="12" t="s">
        <v>231</v>
      </c>
    </row>
    <row r="67" spans="1:8" s="8" customFormat="1" ht="65">
      <c r="A67" s="3" t="s">
        <v>134</v>
      </c>
      <c r="B67" s="18" t="s">
        <v>12</v>
      </c>
      <c r="C67" s="45" t="s">
        <v>23</v>
      </c>
      <c r="D67" s="3" t="s">
        <v>82</v>
      </c>
      <c r="E67" s="57" t="s">
        <v>81</v>
      </c>
      <c r="F67" s="3" t="s">
        <v>97</v>
      </c>
      <c r="G67" s="3">
        <v>2</v>
      </c>
      <c r="H67" s="12" t="s">
        <v>335</v>
      </c>
    </row>
    <row r="68" spans="1:8" s="8" customFormat="1" ht="39">
      <c r="A68" s="106" t="s">
        <v>135</v>
      </c>
      <c r="B68" s="117" t="s">
        <v>331</v>
      </c>
      <c r="C68" s="102" t="s">
        <v>25</v>
      </c>
      <c r="D68" s="3" t="s">
        <v>82</v>
      </c>
      <c r="E68" s="57" t="s">
        <v>80</v>
      </c>
      <c r="F68" s="3" t="s">
        <v>97</v>
      </c>
      <c r="G68" s="3">
        <v>3</v>
      </c>
      <c r="H68" s="126" t="s">
        <v>403</v>
      </c>
    </row>
    <row r="69" spans="1:8" s="8" customFormat="1" ht="39">
      <c r="A69" s="3" t="s">
        <v>136</v>
      </c>
      <c r="B69" s="18" t="s">
        <v>20</v>
      </c>
      <c r="C69" s="45" t="s">
        <v>23</v>
      </c>
      <c r="D69" s="57" t="s">
        <v>82</v>
      </c>
      <c r="E69" s="57" t="s">
        <v>80</v>
      </c>
      <c r="F69" s="57" t="s">
        <v>97</v>
      </c>
      <c r="G69" s="3">
        <v>2</v>
      </c>
      <c r="H69" s="12" t="s">
        <v>89</v>
      </c>
    </row>
    <row r="70" spans="1:8" s="7" customFormat="1">
      <c r="A70" s="42"/>
      <c r="B70" s="38"/>
      <c r="C70" s="33"/>
      <c r="D70" s="33"/>
      <c r="E70" s="33"/>
      <c r="F70" s="33"/>
      <c r="G70" s="33"/>
      <c r="H70" s="35"/>
    </row>
    <row r="71" spans="1:8" s="7" customFormat="1">
      <c r="A71" s="42"/>
      <c r="B71" s="53" t="s">
        <v>15</v>
      </c>
      <c r="C71" s="33"/>
      <c r="D71" s="33"/>
      <c r="E71" s="33"/>
      <c r="F71" s="33"/>
      <c r="G71" s="33"/>
      <c r="H71" s="35"/>
    </row>
    <row r="72" spans="1:8" s="8" customFormat="1" ht="75.5">
      <c r="A72" s="3" t="s">
        <v>137</v>
      </c>
      <c r="B72" s="117" t="s">
        <v>372</v>
      </c>
      <c r="C72" s="45" t="s">
        <v>23</v>
      </c>
      <c r="D72" s="57" t="s">
        <v>82</v>
      </c>
      <c r="E72" s="57" t="s">
        <v>81</v>
      </c>
      <c r="F72" s="57" t="s">
        <v>97</v>
      </c>
      <c r="G72" s="3">
        <v>2</v>
      </c>
      <c r="H72" s="104" t="s">
        <v>373</v>
      </c>
    </row>
    <row r="73" spans="1:8" s="8" customFormat="1" ht="25">
      <c r="A73" s="3" t="s">
        <v>138</v>
      </c>
      <c r="B73" s="13" t="s">
        <v>16</v>
      </c>
      <c r="C73" s="3" t="s">
        <v>25</v>
      </c>
      <c r="D73" s="3" t="s">
        <v>82</v>
      </c>
      <c r="E73" s="57" t="s">
        <v>81</v>
      </c>
      <c r="F73" s="3" t="s">
        <v>97</v>
      </c>
      <c r="G73" s="3">
        <v>1</v>
      </c>
      <c r="H73" s="12" t="s">
        <v>90</v>
      </c>
    </row>
    <row r="74" spans="1:8">
      <c r="A74" s="33"/>
    </row>
    <row r="75" spans="1:8" s="7" customFormat="1">
      <c r="A75" s="42"/>
      <c r="B75" s="127" t="s">
        <v>353</v>
      </c>
      <c r="C75" s="33"/>
      <c r="D75" s="33"/>
      <c r="E75" s="33"/>
      <c r="F75" s="33"/>
      <c r="G75" s="33"/>
      <c r="H75" s="35"/>
    </row>
    <row r="76" spans="1:8" s="8" customFormat="1" ht="65">
      <c r="A76" s="3" t="s">
        <v>140</v>
      </c>
      <c r="B76" s="18" t="s">
        <v>65</v>
      </c>
      <c r="C76" s="3" t="s">
        <v>25</v>
      </c>
      <c r="D76" s="3" t="s">
        <v>82</v>
      </c>
      <c r="E76" s="57" t="s">
        <v>81</v>
      </c>
      <c r="F76" s="3" t="s">
        <v>97</v>
      </c>
      <c r="G76" s="3">
        <v>4</v>
      </c>
      <c r="H76" s="12" t="s">
        <v>367</v>
      </c>
    </row>
    <row r="77" spans="1:8">
      <c r="A77" s="33"/>
    </row>
    <row r="78" spans="1:8" s="7" customFormat="1">
      <c r="A78" s="42"/>
      <c r="B78" s="110" t="s">
        <v>338</v>
      </c>
      <c r="C78" s="33"/>
      <c r="D78" s="33"/>
      <c r="E78" s="33"/>
      <c r="F78" s="33"/>
      <c r="G78" s="33"/>
      <c r="H78" s="35"/>
    </row>
    <row r="79" spans="1:8" s="8" customFormat="1" ht="50">
      <c r="A79" s="3" t="s">
        <v>141</v>
      </c>
      <c r="B79" s="18" t="s">
        <v>72</v>
      </c>
      <c r="C79" s="3" t="s">
        <v>26</v>
      </c>
      <c r="D79" s="3" t="s">
        <v>83</v>
      </c>
      <c r="E79" s="57" t="s">
        <v>81</v>
      </c>
      <c r="F79" s="3" t="s">
        <v>97</v>
      </c>
      <c r="G79" s="3">
        <v>2</v>
      </c>
      <c r="H79" s="12" t="s">
        <v>91</v>
      </c>
    </row>
    <row r="80" spans="1:8" s="8" customFormat="1" ht="104">
      <c r="A80" s="3" t="s">
        <v>142</v>
      </c>
      <c r="B80" s="18" t="s">
        <v>21</v>
      </c>
      <c r="C80" s="45" t="s">
        <v>99</v>
      </c>
      <c r="D80" s="3" t="s">
        <v>83</v>
      </c>
      <c r="E80" s="57" t="s">
        <v>81</v>
      </c>
      <c r="F80" s="3" t="s">
        <v>98</v>
      </c>
      <c r="G80" s="3">
        <v>3</v>
      </c>
      <c r="H80" s="12" t="s">
        <v>368</v>
      </c>
    </row>
    <row r="81" spans="1:8" s="7" customFormat="1">
      <c r="A81" s="42"/>
      <c r="B81" s="110" t="s">
        <v>337</v>
      </c>
      <c r="C81" s="33"/>
      <c r="D81" s="33"/>
      <c r="E81" s="33"/>
      <c r="F81" s="33"/>
      <c r="G81" s="33"/>
      <c r="H81" s="35"/>
    </row>
    <row r="82" spans="1:8" s="8" customFormat="1" ht="65">
      <c r="A82" s="3" t="s">
        <v>352</v>
      </c>
      <c r="B82" s="18" t="s">
        <v>369</v>
      </c>
      <c r="C82" s="3" t="s">
        <v>26</v>
      </c>
      <c r="D82" s="3" t="s">
        <v>83</v>
      </c>
      <c r="E82" s="57" t="s">
        <v>80</v>
      </c>
      <c r="F82" s="3" t="s">
        <v>98</v>
      </c>
      <c r="G82" s="3">
        <v>2</v>
      </c>
      <c r="H82" s="12" t="s">
        <v>371</v>
      </c>
    </row>
    <row r="84" spans="1:8">
      <c r="A84" s="61">
        <f>COUNTA(A7:A83)</f>
        <v>36</v>
      </c>
      <c r="C84" s="30">
        <f>COUNTA(C7:C83)</f>
        <v>36</v>
      </c>
      <c r="D84" s="30">
        <f>COUNTA(D7:D83)</f>
        <v>36</v>
      </c>
      <c r="E84" s="30">
        <f>COUNTA(E7:E83)</f>
        <v>36</v>
      </c>
      <c r="F84" s="30">
        <f>COUNTA(F7:F83)</f>
        <v>36</v>
      </c>
      <c r="G84" s="61">
        <f>SUM(G8:G83)</f>
        <v>65</v>
      </c>
      <c r="H84" s="30">
        <f>COUNTA(H7:H83)</f>
        <v>36</v>
      </c>
    </row>
  </sheetData>
  <sortState xmlns:xlrd2="http://schemas.microsoft.com/office/spreadsheetml/2017/richdata2" ref="A68:H68">
    <sortCondition ref="A68"/>
  </sortState>
  <mergeCells count="2">
    <mergeCell ref="A1:H1"/>
    <mergeCell ref="A2:H2"/>
  </mergeCells>
  <pageMargins left="0.70866141732283472" right="0.70866141732283472" top="0.74803149606299213" bottom="0.74803149606299213" header="0.31496062992125984" footer="0.31496062992125984"/>
  <pageSetup paperSize="9" scale="37" fitToHeight="0"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8"/>
  <sheetViews>
    <sheetView workbookViewId="0">
      <pane xSplit="2" ySplit="1" topLeftCell="C18" activePane="bottomRight" state="frozen"/>
      <selection pane="topRight" activeCell="C1" sqref="C1"/>
      <selection pane="bottomLeft" activeCell="A2" sqref="A2"/>
      <selection pane="bottomRight" activeCell="C19" sqref="C19"/>
    </sheetView>
  </sheetViews>
  <sheetFormatPr defaultRowHeight="15.5"/>
  <cols>
    <col min="1" max="1" width="6.58203125" style="46" customWidth="1"/>
    <col min="2" max="2" width="19.25" style="46" customWidth="1"/>
    <col min="3" max="3" width="57.58203125" customWidth="1"/>
    <col min="4" max="4" width="85.75" bestFit="1" customWidth="1"/>
  </cols>
  <sheetData>
    <row r="1" spans="1:6" s="7" customFormat="1" ht="116.25" customHeight="1">
      <c r="A1" s="51"/>
      <c r="B1" s="47"/>
      <c r="C1" s="52" t="s">
        <v>31</v>
      </c>
      <c r="D1" s="54" t="s">
        <v>42</v>
      </c>
      <c r="E1" s="51"/>
      <c r="F1" s="51"/>
    </row>
    <row r="2" spans="1:6" ht="108.75" customHeight="1">
      <c r="A2" s="48">
        <v>1</v>
      </c>
      <c r="B2" s="48"/>
      <c r="C2" s="49" t="s">
        <v>29</v>
      </c>
      <c r="D2" s="50" t="s">
        <v>30</v>
      </c>
    </row>
    <row r="3" spans="1:6" ht="108.75" customHeight="1">
      <c r="A3" s="48">
        <v>2</v>
      </c>
      <c r="B3" s="48"/>
      <c r="C3" s="49" t="s">
        <v>32</v>
      </c>
      <c r="D3" s="50" t="s">
        <v>33</v>
      </c>
    </row>
    <row r="4" spans="1:6" ht="108.75" customHeight="1">
      <c r="A4" s="48">
        <v>3</v>
      </c>
      <c r="B4" s="48"/>
      <c r="C4" s="49" t="s">
        <v>34</v>
      </c>
      <c r="D4" s="50" t="s">
        <v>35</v>
      </c>
    </row>
    <row r="5" spans="1:6" ht="108.75" customHeight="1">
      <c r="A5" s="48">
        <v>4</v>
      </c>
      <c r="B5"/>
      <c r="C5" s="49" t="s">
        <v>37</v>
      </c>
      <c r="D5" s="50" t="s">
        <v>36</v>
      </c>
    </row>
    <row r="6" spans="1:6" ht="108.75" customHeight="1">
      <c r="A6" s="48">
        <v>5</v>
      </c>
      <c r="B6"/>
      <c r="C6" s="49" t="s">
        <v>38</v>
      </c>
      <c r="D6" s="50" t="s">
        <v>39</v>
      </c>
    </row>
    <row r="7" spans="1:6" ht="108.75" customHeight="1">
      <c r="A7" s="48">
        <v>6</v>
      </c>
      <c r="B7"/>
      <c r="C7" s="49" t="s">
        <v>40</v>
      </c>
      <c r="D7" s="50" t="s">
        <v>41</v>
      </c>
    </row>
    <row r="8" spans="1:6" ht="108.75" customHeight="1">
      <c r="A8" s="48">
        <v>7</v>
      </c>
      <c r="B8"/>
      <c r="C8" s="49" t="s">
        <v>43</v>
      </c>
      <c r="D8" s="50" t="s">
        <v>44</v>
      </c>
    </row>
    <row r="9" spans="1:6" ht="108.75" customHeight="1">
      <c r="A9" s="48">
        <v>8</v>
      </c>
      <c r="B9"/>
      <c r="C9" s="49" t="s">
        <v>45</v>
      </c>
      <c r="D9" s="50" t="s">
        <v>46</v>
      </c>
    </row>
    <row r="10" spans="1:6" ht="108.75" customHeight="1">
      <c r="A10" s="48">
        <v>9</v>
      </c>
      <c r="B10"/>
      <c r="C10" s="49" t="s">
        <v>47</v>
      </c>
      <c r="D10" s="50" t="s">
        <v>48</v>
      </c>
    </row>
    <row r="11" spans="1:6" ht="108.75" customHeight="1">
      <c r="A11" s="48">
        <v>10</v>
      </c>
      <c r="B11"/>
      <c r="C11" s="49" t="s">
        <v>49</v>
      </c>
      <c r="D11" s="50" t="s">
        <v>50</v>
      </c>
    </row>
    <row r="12" spans="1:6" ht="108.75" customHeight="1">
      <c r="A12" s="48">
        <v>11</v>
      </c>
      <c r="B12"/>
      <c r="C12" s="49" t="s">
        <v>51</v>
      </c>
      <c r="D12" s="50" t="s">
        <v>52</v>
      </c>
    </row>
    <row r="13" spans="1:6" ht="108.75" customHeight="1">
      <c r="A13" s="48">
        <v>12</v>
      </c>
      <c r="B13"/>
      <c r="C13" s="49" t="s">
        <v>53</v>
      </c>
      <c r="D13" s="50" t="s">
        <v>54</v>
      </c>
    </row>
    <row r="14" spans="1:6" ht="108.75" customHeight="1">
      <c r="A14" s="48">
        <v>13</v>
      </c>
      <c r="B14"/>
      <c r="C14" s="49" t="s">
        <v>55</v>
      </c>
      <c r="D14" s="50" t="s">
        <v>56</v>
      </c>
    </row>
    <row r="15" spans="1:6" ht="108.75" customHeight="1">
      <c r="A15" s="48">
        <v>14</v>
      </c>
      <c r="B15"/>
      <c r="C15" s="49" t="s">
        <v>57</v>
      </c>
      <c r="D15" s="50" t="s">
        <v>58</v>
      </c>
    </row>
    <row r="16" spans="1:6" ht="108.75" customHeight="1">
      <c r="A16" s="48">
        <v>15</v>
      </c>
      <c r="B16"/>
      <c r="C16" s="49" t="s">
        <v>59</v>
      </c>
      <c r="D16" s="50" t="s">
        <v>60</v>
      </c>
    </row>
    <row r="17" spans="1:4" ht="108.75" customHeight="1">
      <c r="A17" s="48">
        <v>16</v>
      </c>
      <c r="B17"/>
      <c r="C17" s="49" t="s">
        <v>61</v>
      </c>
      <c r="D17" s="50" t="s">
        <v>62</v>
      </c>
    </row>
    <row r="18" spans="1:4" ht="108.75" customHeight="1">
      <c r="A18" s="48">
        <v>17</v>
      </c>
      <c r="B18"/>
      <c r="C18" s="49" t="s">
        <v>63</v>
      </c>
      <c r="D18" s="50" t="s">
        <v>64</v>
      </c>
    </row>
  </sheetData>
  <hyperlinks>
    <hyperlink ref="D1" r:id="rId1" xr:uid="{00000000-0004-0000-0200-000000000000}"/>
  </hyperlinks>
  <pageMargins left="0.7" right="0.7" top="0.75" bottom="0.75" header="0.3" footer="0.3"/>
  <pageSetup paperSize="9" scale="37"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0"/>
  <sheetViews>
    <sheetView workbookViewId="0">
      <pane xSplit="2" ySplit="1" topLeftCell="C8" activePane="bottomRight" state="frozen"/>
      <selection pane="topRight" activeCell="C1" sqref="C1"/>
      <selection pane="bottomLeft" activeCell="A4" sqref="A4"/>
      <selection pane="bottomRight"/>
    </sheetView>
  </sheetViews>
  <sheetFormatPr defaultRowHeight="15.5"/>
  <cols>
    <col min="1" max="1" width="14.08203125" customWidth="1"/>
    <col min="2" max="2" width="167.5" customWidth="1"/>
    <col min="3" max="3" width="17.08203125" customWidth="1"/>
    <col min="4" max="4" width="31" customWidth="1"/>
    <col min="5" max="5" width="20.33203125" bestFit="1" customWidth="1"/>
    <col min="6" max="6" width="23.83203125" customWidth="1"/>
    <col min="7" max="7" width="59.75" bestFit="1" customWidth="1"/>
    <col min="8" max="8" width="9.25" bestFit="1" customWidth="1"/>
    <col min="9" max="9" width="7" bestFit="1" customWidth="1"/>
    <col min="10" max="10" width="23.08203125" bestFit="1" customWidth="1"/>
    <col min="11" max="11" width="20.33203125" bestFit="1" customWidth="1"/>
    <col min="12" max="12" width="9.58203125" bestFit="1" customWidth="1"/>
    <col min="13" max="13" width="9.25" bestFit="1" customWidth="1"/>
    <col min="14" max="14" width="7" bestFit="1" customWidth="1"/>
    <col min="15" max="15" width="9.25" bestFit="1" customWidth="1"/>
    <col min="16" max="16" width="4.58203125" bestFit="1" customWidth="1"/>
    <col min="17" max="17" width="19.75" customWidth="1"/>
    <col min="18" max="18" width="18.5" bestFit="1" customWidth="1"/>
  </cols>
  <sheetData>
    <row r="1" spans="1:2">
      <c r="A1" s="63" t="s">
        <v>150</v>
      </c>
    </row>
    <row r="2" spans="1:2">
      <c r="A2" s="64" t="s">
        <v>153</v>
      </c>
    </row>
    <row r="3" spans="1:2">
      <c r="A3" s="64" t="s">
        <v>151</v>
      </c>
    </row>
    <row r="4" spans="1:2">
      <c r="A4" s="65" t="s">
        <v>241</v>
      </c>
    </row>
    <row r="6" spans="1:2">
      <c r="A6" s="63" t="s">
        <v>235</v>
      </c>
    </row>
    <row r="7" spans="1:2">
      <c r="A7" s="64" t="s">
        <v>237</v>
      </c>
      <c r="B7" s="64"/>
    </row>
    <row r="8" spans="1:2">
      <c r="A8" s="64" t="s">
        <v>236</v>
      </c>
    </row>
    <row r="9" spans="1:2">
      <c r="A9" s="65" t="s">
        <v>332</v>
      </c>
    </row>
    <row r="11" spans="1:2">
      <c r="A11" s="63" t="s">
        <v>238</v>
      </c>
    </row>
    <row r="12" spans="1:2">
      <c r="A12" s="64" t="s">
        <v>239</v>
      </c>
    </row>
    <row r="13" spans="1:2">
      <c r="A13" s="64" t="s">
        <v>240</v>
      </c>
    </row>
    <row r="15" spans="1:2">
      <c r="A15" s="63" t="s">
        <v>147</v>
      </c>
    </row>
    <row r="16" spans="1:2">
      <c r="A16" s="64" t="s">
        <v>148</v>
      </c>
    </row>
    <row r="17" spans="1:1">
      <c r="A17" s="64" t="s">
        <v>154</v>
      </c>
    </row>
    <row r="18" spans="1:1">
      <c r="A18" s="64" t="s">
        <v>149</v>
      </c>
    </row>
    <row r="19" spans="1:1">
      <c r="A19" s="64" t="s">
        <v>152</v>
      </c>
    </row>
    <row r="20" spans="1:1">
      <c r="A20" s="65" t="s">
        <v>242</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84"/>
  <sheetViews>
    <sheetView workbookViewId="0">
      <pane ySplit="8" topLeftCell="A9" activePane="bottomLeft" state="frozen"/>
      <selection pane="bottomLeft"/>
    </sheetView>
  </sheetViews>
  <sheetFormatPr defaultRowHeight="15.5"/>
  <cols>
    <col min="1" max="1" width="164" customWidth="1"/>
  </cols>
  <sheetData>
    <row r="1" spans="1:2">
      <c r="A1" s="88" t="s">
        <v>305</v>
      </c>
    </row>
    <row r="2" spans="1:2">
      <c r="A2" s="95" t="s">
        <v>253</v>
      </c>
      <c r="B2" s="87"/>
    </row>
    <row r="3" spans="1:2">
      <c r="A3" s="86" t="s">
        <v>254</v>
      </c>
    </row>
    <row r="4" spans="1:2">
      <c r="A4" s="86" t="s">
        <v>255</v>
      </c>
    </row>
    <row r="5" spans="1:2">
      <c r="A5" s="86" t="s">
        <v>256</v>
      </c>
    </row>
    <row r="6" spans="1:2">
      <c r="A6" s="86" t="s">
        <v>257</v>
      </c>
    </row>
    <row r="8" spans="1:2">
      <c r="A8" s="96" t="s">
        <v>258</v>
      </c>
    </row>
    <row r="9" spans="1:2" ht="16" thickBot="1"/>
    <row r="10" spans="1:2" ht="16" thickBot="1">
      <c r="A10" s="89" t="s">
        <v>259</v>
      </c>
    </row>
    <row r="11" spans="1:2" ht="16" thickBot="1">
      <c r="A11" s="90" t="s">
        <v>260</v>
      </c>
    </row>
    <row r="12" spans="1:2" ht="16" thickBot="1">
      <c r="A12" s="90" t="s">
        <v>261</v>
      </c>
    </row>
    <row r="13" spans="1:2" ht="16" thickBot="1">
      <c r="A13" s="90" t="s">
        <v>262</v>
      </c>
    </row>
    <row r="14" spans="1:2" ht="16" thickBot="1">
      <c r="A14" s="90" t="s">
        <v>263</v>
      </c>
    </row>
    <row r="15" spans="1:2" ht="16" thickBot="1">
      <c r="A15" s="91" t="s">
        <v>264</v>
      </c>
    </row>
    <row r="16" spans="1:2" ht="16" thickBot="1">
      <c r="A16" s="90" t="s">
        <v>265</v>
      </c>
    </row>
    <row r="17" spans="1:1" ht="16" thickBot="1">
      <c r="A17" s="90" t="s">
        <v>266</v>
      </c>
    </row>
    <row r="18" spans="1:1" ht="16" thickBot="1">
      <c r="A18" s="90" t="s">
        <v>267</v>
      </c>
    </row>
    <row r="19" spans="1:1" ht="16" thickBot="1">
      <c r="A19" s="91" t="s">
        <v>268</v>
      </c>
    </row>
    <row r="20" spans="1:1" ht="16" thickBot="1">
      <c r="A20" s="90" t="s">
        <v>145</v>
      </c>
    </row>
    <row r="21" spans="1:1" ht="16" thickBot="1">
      <c r="A21" s="90" t="s">
        <v>269</v>
      </c>
    </row>
    <row r="22" spans="1:1" ht="16" thickBot="1">
      <c r="A22" s="90" t="s">
        <v>270</v>
      </c>
    </row>
    <row r="23" spans="1:1" ht="16" thickBot="1">
      <c r="A23" s="90" t="s">
        <v>271</v>
      </c>
    </row>
    <row r="24" spans="1:1" ht="16" thickBot="1">
      <c r="A24" s="91" t="s">
        <v>272</v>
      </c>
    </row>
    <row r="25" spans="1:1" ht="16" thickBot="1">
      <c r="A25" s="90" t="s">
        <v>273</v>
      </c>
    </row>
    <row r="26" spans="1:1" ht="16" thickBot="1">
      <c r="A26" s="90" t="s">
        <v>274</v>
      </c>
    </row>
    <row r="27" spans="1:1" ht="16" thickBot="1">
      <c r="A27" s="90" t="s">
        <v>275</v>
      </c>
    </row>
    <row r="28" spans="1:1" ht="16" thickBot="1">
      <c r="A28" s="91" t="s">
        <v>276</v>
      </c>
    </row>
    <row r="29" spans="1:1" ht="16" thickBot="1">
      <c r="A29" s="90" t="s">
        <v>277</v>
      </c>
    </row>
    <row r="30" spans="1:1" ht="16" thickBot="1">
      <c r="A30" s="91" t="s">
        <v>278</v>
      </c>
    </row>
    <row r="31" spans="1:1" ht="16" thickBot="1">
      <c r="A31" s="90" t="s">
        <v>279</v>
      </c>
    </row>
    <row r="32" spans="1:1" ht="16" thickBot="1">
      <c r="A32" s="91" t="s">
        <v>280</v>
      </c>
    </row>
    <row r="33" spans="1:1" ht="16" thickBot="1">
      <c r="A33" s="90" t="s">
        <v>281</v>
      </c>
    </row>
    <row r="34" spans="1:1" ht="16" thickBot="1">
      <c r="A34" s="90" t="s">
        <v>282</v>
      </c>
    </row>
    <row r="35" spans="1:1" ht="16" thickBot="1">
      <c r="A35" s="90" t="s">
        <v>283</v>
      </c>
    </row>
    <row r="36" spans="1:1" ht="16" thickBot="1">
      <c r="A36" s="90" t="s">
        <v>284</v>
      </c>
    </row>
    <row r="37" spans="1:1" ht="16" thickBot="1">
      <c r="A37" s="90" t="s">
        <v>285</v>
      </c>
    </row>
    <row r="38" spans="1:1" ht="16" thickBot="1">
      <c r="A38" s="90" t="s">
        <v>286</v>
      </c>
    </row>
    <row r="39" spans="1:1" ht="16" thickBot="1">
      <c r="A39" s="90" t="s">
        <v>287</v>
      </c>
    </row>
    <row r="40" spans="1:1" ht="16" thickBot="1">
      <c r="A40" s="90" t="s">
        <v>288</v>
      </c>
    </row>
    <row r="41" spans="1:1" ht="16" thickBot="1">
      <c r="A41" s="90" t="s">
        <v>289</v>
      </c>
    </row>
    <row r="42" spans="1:1" ht="16" thickBot="1">
      <c r="A42" s="91" t="s">
        <v>290</v>
      </c>
    </row>
    <row r="43" spans="1:1" ht="16" thickBot="1">
      <c r="A43" s="90" t="s">
        <v>291</v>
      </c>
    </row>
    <row r="44" spans="1:1" ht="16" thickBot="1">
      <c r="A44" s="90" t="s">
        <v>292</v>
      </c>
    </row>
    <row r="45" spans="1:1" ht="16" thickBot="1">
      <c r="A45" s="90" t="s">
        <v>293</v>
      </c>
    </row>
    <row r="46" spans="1:1" ht="16" thickBot="1">
      <c r="A46" s="90" t="s">
        <v>294</v>
      </c>
    </row>
    <row r="47" spans="1:1" ht="16" thickBot="1">
      <c r="A47" s="91" t="s">
        <v>295</v>
      </c>
    </row>
    <row r="48" spans="1:1" ht="16" thickBot="1">
      <c r="A48" s="90" t="s">
        <v>146</v>
      </c>
    </row>
    <row r="49" spans="1:1" ht="16" thickBot="1">
      <c r="A49" s="90" t="s">
        <v>296</v>
      </c>
    </row>
    <row r="50" spans="1:1" ht="16" thickBot="1">
      <c r="A50" s="90" t="s">
        <v>297</v>
      </c>
    </row>
    <row r="51" spans="1:1" ht="16" thickBot="1">
      <c r="A51" s="91" t="s">
        <v>298</v>
      </c>
    </row>
    <row r="52" spans="1:1" ht="16" thickBot="1">
      <c r="A52" s="90" t="s">
        <v>299</v>
      </c>
    </row>
    <row r="53" spans="1:1" ht="16" thickBot="1">
      <c r="A53" s="91" t="s">
        <v>300</v>
      </c>
    </row>
    <row r="54" spans="1:1" ht="16" thickBot="1">
      <c r="A54" s="90" t="s">
        <v>301</v>
      </c>
    </row>
    <row r="55" spans="1:1" ht="16" thickBot="1">
      <c r="A55" s="91" t="s">
        <v>302</v>
      </c>
    </row>
    <row r="56" spans="1:1" ht="16" thickBot="1">
      <c r="A56" s="90" t="s">
        <v>302</v>
      </c>
    </row>
    <row r="57" spans="1:1" ht="16" thickBot="1">
      <c r="A57" s="91" t="s">
        <v>303</v>
      </c>
    </row>
    <row r="58" spans="1:1" ht="16" thickBot="1">
      <c r="A58" s="90" t="s">
        <v>304</v>
      </c>
    </row>
    <row r="60" spans="1:1">
      <c r="A60" s="94" t="s">
        <v>252</v>
      </c>
    </row>
    <row r="61" spans="1:1">
      <c r="A61" s="84" t="s">
        <v>244</v>
      </c>
    </row>
    <row r="62" spans="1:1">
      <c r="A62" s="84" t="s">
        <v>245</v>
      </c>
    </row>
    <row r="63" spans="1:1">
      <c r="A63" s="84" t="s">
        <v>251</v>
      </c>
    </row>
    <row r="64" spans="1:1">
      <c r="A64" s="84" t="s">
        <v>243</v>
      </c>
    </row>
    <row r="65" spans="1:1">
      <c r="A65" s="84" t="s">
        <v>250</v>
      </c>
    </row>
    <row r="66" spans="1:1">
      <c r="A66" s="84" t="s">
        <v>246</v>
      </c>
    </row>
    <row r="67" spans="1:1">
      <c r="A67" s="84" t="s">
        <v>247</v>
      </c>
    </row>
    <row r="68" spans="1:1">
      <c r="A68" s="85" t="s">
        <v>248</v>
      </c>
    </row>
    <row r="69" spans="1:1">
      <c r="A69" s="85" t="s">
        <v>249</v>
      </c>
    </row>
    <row r="71" spans="1:1">
      <c r="A71" s="94" t="s">
        <v>306</v>
      </c>
    </row>
    <row r="72" spans="1:1" ht="58">
      <c r="A72" s="92" t="s">
        <v>309</v>
      </c>
    </row>
    <row r="73" spans="1:1">
      <c r="A73" s="92"/>
    </row>
    <row r="74" spans="1:1" ht="43.5">
      <c r="A74" s="92" t="s">
        <v>310</v>
      </c>
    </row>
    <row r="75" spans="1:1">
      <c r="A75" s="92"/>
    </row>
    <row r="76" spans="1:1" ht="58">
      <c r="A76" s="93" t="s">
        <v>311</v>
      </c>
    </row>
    <row r="77" spans="1:1">
      <c r="A77" s="93"/>
    </row>
    <row r="78" spans="1:1" ht="29">
      <c r="A78" s="93" t="s">
        <v>312</v>
      </c>
    </row>
    <row r="79" spans="1:1">
      <c r="A79" s="93"/>
    </row>
    <row r="80" spans="1:1" ht="43.5">
      <c r="A80" s="93" t="s">
        <v>313</v>
      </c>
    </row>
    <row r="81" spans="1:1">
      <c r="A81" s="93"/>
    </row>
    <row r="82" spans="1:1">
      <c r="A82" s="93" t="s">
        <v>308</v>
      </c>
    </row>
    <row r="83" spans="1:1">
      <c r="A83" s="93"/>
    </row>
    <row r="84" spans="1:1" ht="29">
      <c r="A84" s="93" t="s">
        <v>307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1"/>
  <sheetViews>
    <sheetView workbookViewId="0">
      <pane ySplit="1" topLeftCell="A2" activePane="bottomLeft" state="frozen"/>
      <selection pane="bottomLeft"/>
    </sheetView>
  </sheetViews>
  <sheetFormatPr defaultRowHeight="15.5"/>
  <cols>
    <col min="1" max="1" width="4.25" style="46" customWidth="1"/>
    <col min="2" max="2" width="156.25" bestFit="1" customWidth="1"/>
  </cols>
  <sheetData>
    <row r="1" spans="1:24" s="7" customFormat="1" ht="30" customHeight="1">
      <c r="A1" s="51"/>
      <c r="B1" s="60" t="s">
        <v>96</v>
      </c>
      <c r="C1"/>
      <c r="D1"/>
      <c r="E1"/>
      <c r="F1"/>
      <c r="G1"/>
      <c r="H1"/>
      <c r="I1"/>
      <c r="J1"/>
      <c r="K1"/>
      <c r="L1"/>
      <c r="M1"/>
      <c r="N1"/>
      <c r="O1"/>
      <c r="P1"/>
      <c r="Q1"/>
      <c r="R1"/>
      <c r="S1"/>
      <c r="T1"/>
      <c r="U1"/>
      <c r="V1"/>
      <c r="W1"/>
      <c r="X1"/>
    </row>
    <row r="2" spans="1:24">
      <c r="A2" s="46">
        <v>1</v>
      </c>
      <c r="B2" s="59" t="s">
        <v>167</v>
      </c>
    </row>
    <row r="3" spans="1:24">
      <c r="A3" s="46">
        <v>2</v>
      </c>
      <c r="B3" s="59" t="s">
        <v>165</v>
      </c>
    </row>
    <row r="4" spans="1:24">
      <c r="A4" s="46">
        <v>3</v>
      </c>
      <c r="B4" s="59" t="s">
        <v>187</v>
      </c>
    </row>
    <row r="5" spans="1:24">
      <c r="B5" s="59" t="s">
        <v>166</v>
      </c>
    </row>
    <row r="6" spans="1:24">
      <c r="B6" s="59" t="s">
        <v>188</v>
      </c>
    </row>
    <row r="7" spans="1:24">
      <c r="B7" s="59" t="s">
        <v>189</v>
      </c>
    </row>
    <row r="8" spans="1:24">
      <c r="B8" s="59" t="s">
        <v>190</v>
      </c>
    </row>
    <row r="9" spans="1:24">
      <c r="A9" s="46">
        <v>4</v>
      </c>
      <c r="B9" s="59" t="s">
        <v>328</v>
      </c>
    </row>
    <row r="10" spans="1:24">
      <c r="B10" s="59" t="s">
        <v>191</v>
      </c>
    </row>
    <row r="11" spans="1:24">
      <c r="A11" s="46">
        <v>5</v>
      </c>
      <c r="B11" s="59" t="s">
        <v>192</v>
      </c>
    </row>
    <row r="12" spans="1:24">
      <c r="B12" s="59" t="s">
        <v>234</v>
      </c>
    </row>
    <row r="13" spans="1:24">
      <c r="B13" s="83" t="s">
        <v>233</v>
      </c>
    </row>
    <row r="14" spans="1:24">
      <c r="B14" s="83" t="s">
        <v>232</v>
      </c>
    </row>
    <row r="15" spans="1:24">
      <c r="A15" s="46">
        <v>6</v>
      </c>
      <c r="B15" s="59" t="s">
        <v>159</v>
      </c>
    </row>
    <row r="16" spans="1:24">
      <c r="A16" s="46">
        <v>7</v>
      </c>
      <c r="B16" s="59" t="s">
        <v>95</v>
      </c>
    </row>
    <row r="17" spans="1:2">
      <c r="A17" s="46">
        <v>8</v>
      </c>
      <c r="B17" s="59" t="s">
        <v>161</v>
      </c>
    </row>
    <row r="18" spans="1:2">
      <c r="A18" s="46">
        <v>9</v>
      </c>
      <c r="B18" s="59" t="s">
        <v>156</v>
      </c>
    </row>
    <row r="19" spans="1:2">
      <c r="A19" s="46">
        <v>10</v>
      </c>
      <c r="B19" s="59" t="s">
        <v>162</v>
      </c>
    </row>
    <row r="20" spans="1:2">
      <c r="A20" s="46">
        <v>11</v>
      </c>
      <c r="B20" s="75" t="s">
        <v>185</v>
      </c>
    </row>
    <row r="21" spans="1:2">
      <c r="B21" t="s">
        <v>186</v>
      </c>
    </row>
    <row r="22" spans="1:2">
      <c r="A22" s="46">
        <v>12</v>
      </c>
      <c r="B22" s="59" t="s">
        <v>160</v>
      </c>
    </row>
    <row r="23" spans="1:2">
      <c r="B23" s="59" t="s">
        <v>155</v>
      </c>
    </row>
    <row r="24" spans="1:2">
      <c r="A24" s="46">
        <v>13</v>
      </c>
      <c r="B24" s="81" t="s">
        <v>209</v>
      </c>
    </row>
    <row r="25" spans="1:2">
      <c r="B25" s="82" t="s">
        <v>214</v>
      </c>
    </row>
    <row r="26" spans="1:2">
      <c r="B26" s="82" t="s">
        <v>210</v>
      </c>
    </row>
    <row r="27" spans="1:2">
      <c r="B27" s="82" t="s">
        <v>211</v>
      </c>
    </row>
    <row r="28" spans="1:2">
      <c r="B28" s="82" t="s">
        <v>212</v>
      </c>
    </row>
    <row r="29" spans="1:2">
      <c r="B29" s="82" t="s">
        <v>213</v>
      </c>
    </row>
    <row r="30" spans="1:2">
      <c r="A30" s="46">
        <v>14</v>
      </c>
      <c r="B30" s="81" t="s">
        <v>215</v>
      </c>
    </row>
    <row r="31" spans="1:2">
      <c r="B31" s="82" t="s">
        <v>226</v>
      </c>
    </row>
    <row r="32" spans="1:2">
      <c r="B32" s="82" t="s">
        <v>227</v>
      </c>
    </row>
    <row r="33" spans="1:2">
      <c r="B33" s="82" t="s">
        <v>228</v>
      </c>
    </row>
    <row r="34" spans="1:2">
      <c r="A34" s="46">
        <v>15</v>
      </c>
      <c r="B34" s="81" t="s">
        <v>314</v>
      </c>
    </row>
    <row r="35" spans="1:2">
      <c r="B35" s="97" t="s">
        <v>317</v>
      </c>
    </row>
    <row r="36" spans="1:2">
      <c r="B36" s="98" t="s">
        <v>320</v>
      </c>
    </row>
    <row r="37" spans="1:2">
      <c r="B37" s="98" t="s">
        <v>318</v>
      </c>
    </row>
    <row r="38" spans="1:2">
      <c r="B38" s="98" t="s">
        <v>319</v>
      </c>
    </row>
    <row r="39" spans="1:2">
      <c r="B39" s="99" t="s">
        <v>321</v>
      </c>
    </row>
    <row r="40" spans="1:2">
      <c r="B40" s="97" t="s">
        <v>316</v>
      </c>
    </row>
    <row r="41" spans="1:2">
      <c r="B41" s="97" t="s">
        <v>315</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workbookViewId="0">
      <selection activeCell="B15" sqref="B15"/>
    </sheetView>
  </sheetViews>
  <sheetFormatPr defaultRowHeight="15.5"/>
  <cols>
    <col min="1" max="1" width="79.25" customWidth="1"/>
    <col min="2" max="2" width="91.75" bestFit="1" customWidth="1"/>
  </cols>
  <sheetData>
    <row r="1" spans="1:2">
      <c r="A1" s="147" t="s">
        <v>164</v>
      </c>
      <c r="B1" s="147"/>
    </row>
    <row r="3" spans="1:2">
      <c r="A3" s="80" t="s">
        <v>200</v>
      </c>
    </row>
    <row r="4" spans="1:2">
      <c r="A4" s="78" t="s">
        <v>208</v>
      </c>
    </row>
    <row r="5" spans="1:2">
      <c r="A5" s="79" t="s">
        <v>204</v>
      </c>
    </row>
    <row r="6" spans="1:2">
      <c r="A6" s="79" t="s">
        <v>202</v>
      </c>
    </row>
    <row r="7" spans="1:2">
      <c r="A7" s="79" t="s">
        <v>203</v>
      </c>
    </row>
    <row r="8" spans="1:2">
      <c r="A8" s="79" t="s">
        <v>201</v>
      </c>
    </row>
    <row r="9" spans="1:2">
      <c r="A9" s="78"/>
    </row>
    <row r="10" spans="1:2">
      <c r="A10" s="80" t="s">
        <v>205</v>
      </c>
    </row>
    <row r="11" spans="1:2">
      <c r="A11" s="78" t="s">
        <v>206</v>
      </c>
    </row>
    <row r="12" spans="1:2">
      <c r="A12" t="s">
        <v>207</v>
      </c>
    </row>
    <row r="13" spans="1:2">
      <c r="A13" t="s">
        <v>225</v>
      </c>
    </row>
    <row r="14" spans="1:2">
      <c r="A14" t="s">
        <v>224</v>
      </c>
    </row>
  </sheetData>
  <mergeCells count="1">
    <mergeCell ref="A1:B1"/>
  </mergeCells>
  <hyperlinks>
    <hyperlink ref="A10" r:id="rId1" display="https://www.vegaplan.be/sites/default/files/OCI.003.Nl.Rev3_210305.pdf"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0"/>
  <sheetViews>
    <sheetView workbookViewId="0">
      <selection activeCell="D7" sqref="D7"/>
    </sheetView>
  </sheetViews>
  <sheetFormatPr defaultRowHeight="15.5"/>
  <cols>
    <col min="1" max="1" width="9" style="68"/>
    <col min="2" max="2" width="33.58203125" bestFit="1" customWidth="1"/>
    <col min="3" max="3" width="36.25" customWidth="1"/>
    <col min="4" max="4" width="45.75" customWidth="1"/>
  </cols>
  <sheetData>
    <row r="1" spans="1:4">
      <c r="A1" s="70" t="s">
        <v>168</v>
      </c>
      <c r="B1" s="71" t="s">
        <v>169</v>
      </c>
      <c r="C1" s="71"/>
      <c r="D1" s="71" t="s">
        <v>175</v>
      </c>
    </row>
    <row r="2" spans="1:4">
      <c r="A2" s="70"/>
      <c r="B2" s="71" t="s">
        <v>333</v>
      </c>
      <c r="C2" s="71" t="s">
        <v>334</v>
      </c>
      <c r="D2" s="71"/>
    </row>
    <row r="3" spans="1:4" ht="31">
      <c r="A3" s="72" t="s">
        <v>170</v>
      </c>
      <c r="B3" s="73" t="s">
        <v>174</v>
      </c>
      <c r="C3" s="74" t="s">
        <v>174</v>
      </c>
      <c r="D3" s="74" t="s">
        <v>176</v>
      </c>
    </row>
    <row r="4" spans="1:4" ht="31">
      <c r="A4" s="72" t="s">
        <v>171</v>
      </c>
      <c r="B4" s="73" t="s">
        <v>178</v>
      </c>
      <c r="C4" s="74" t="s">
        <v>179</v>
      </c>
      <c r="D4" s="74" t="s">
        <v>177</v>
      </c>
    </row>
    <row r="5" spans="1:4" ht="31">
      <c r="A5" s="72" t="s">
        <v>172</v>
      </c>
      <c r="B5" s="73" t="s">
        <v>180</v>
      </c>
      <c r="C5" s="74" t="s">
        <v>181</v>
      </c>
      <c r="D5" s="74" t="s">
        <v>182</v>
      </c>
    </row>
    <row r="6" spans="1:4" ht="31">
      <c r="A6" s="72" t="s">
        <v>173</v>
      </c>
      <c r="B6" s="73" t="s">
        <v>183</v>
      </c>
      <c r="C6" s="74" t="s">
        <v>183</v>
      </c>
      <c r="D6" s="74" t="s">
        <v>184</v>
      </c>
    </row>
    <row r="8" spans="1:4">
      <c r="B8" s="47" t="s">
        <v>329</v>
      </c>
    </row>
    <row r="9" spans="1:4">
      <c r="B9" s="47" t="s">
        <v>330</v>
      </c>
    </row>
    <row r="10" spans="1:4">
      <c r="B10" s="76" t="s">
        <v>193</v>
      </c>
    </row>
    <row r="11" spans="1:4">
      <c r="B11" s="64" t="s">
        <v>196</v>
      </c>
    </row>
    <row r="12" spans="1:4">
      <c r="B12" s="64" t="s">
        <v>198</v>
      </c>
    </row>
    <row r="13" spans="1:4">
      <c r="B13" t="s">
        <v>197</v>
      </c>
    </row>
    <row r="14" spans="1:4">
      <c r="B14" t="s">
        <v>199</v>
      </c>
    </row>
    <row r="15" spans="1:4">
      <c r="A15" s="69"/>
      <c r="B15" s="77" t="s">
        <v>194</v>
      </c>
    </row>
    <row r="16" spans="1:4">
      <c r="A16" s="69"/>
      <c r="B16" s="59" t="s">
        <v>195</v>
      </c>
    </row>
    <row r="17" spans="1:2">
      <c r="A17" s="69"/>
      <c r="B17" s="59" t="s">
        <v>327</v>
      </c>
    </row>
    <row r="18" spans="1:2">
      <c r="A18" s="69"/>
      <c r="B18" s="59" t="s">
        <v>229</v>
      </c>
    </row>
    <row r="19" spans="1:2">
      <c r="A19" s="69"/>
      <c r="B19" s="59" t="s">
        <v>144</v>
      </c>
    </row>
    <row r="20" spans="1:2">
      <c r="B20" s="59" t="s">
        <v>230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E78A1F64EBFF41BA645B18A2F2BF3E" ma:contentTypeVersion="20" ma:contentTypeDescription="Een nieuw document maken." ma:contentTypeScope="" ma:versionID="b144d0218d5d52b9d6bde34acfb353e7">
  <xsd:schema xmlns:xsd="http://www.w3.org/2001/XMLSchema" xmlns:xs="http://www.w3.org/2001/XMLSchema" xmlns:p="http://schemas.microsoft.com/office/2006/metadata/properties" xmlns:ns2="e13ca8f1-dfb1-40ca-8b45-412419a268c9" xmlns:ns3="a69d3f59-9395-4811-a05b-8eb91a5243c8" targetNamespace="http://schemas.microsoft.com/office/2006/metadata/properties" ma:root="true" ma:fieldsID="0123af8b19702de21f6b5020eade338a" ns2:_="" ns3:_="">
    <xsd:import namespace="e13ca8f1-dfb1-40ca-8b45-412419a268c9"/>
    <xsd:import namespace="a69d3f59-9395-4811-a05b-8eb91a5243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d2bed2059fdd45738ef9dd8b4280988b"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3ca8f1-dfb1-40ca-8b45-412419a268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728c0ce4-a17d-446c-909a-1935b5a9a80f" ma:termSetId="09814cd3-568e-fe90-9814-8d621ff8fb84" ma:anchorId="fba54fb3-c3e1-fe81-a776-ca4b69148c4d" ma:open="true" ma:isKeyword="false">
      <xsd:complexType>
        <xsd:sequence>
          <xsd:element ref="pc:Terms" minOccurs="0" maxOccurs="1"/>
        </xsd:sequence>
      </xsd:complexType>
    </xsd:element>
    <xsd:element name="d2bed2059fdd45738ef9dd8b4280988b" ma:index="25" ma:taxonomy="true" ma:internalName="d2bed2059fdd45738ef9dd8b4280988b" ma:taxonomyFieldName="Categorie" ma:displayName="Categorie" ma:default="1;#Werkdocument|e68c8994-e7e5-44fe-9e00-cec4474a1543" ma:fieldId="{d2bed205-9fdd-4573-8ef9-dd8b4280988b}" ma:taxonomyMulti="true" ma:sspId="728c0ce4-a17d-446c-909a-1935b5a9a80f" ma:termSetId="1772fa92-3d7a-4bf4-91ee-277779d61ed6" ma:anchorId="00000000-0000-0000-0000-000000000000" ma:open="fals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9d3f59-9395-4811-a05b-8eb91a5243c8"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f1cd5104-6ce3-49b5-8f00-388f03b8039f}" ma:internalName="TaxCatchAll" ma:showField="CatchAllData" ma:web="a69d3f59-9395-4811-a05b-8eb91a5243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13ca8f1-dfb1-40ca-8b45-412419a268c9">
      <Terms xmlns="http://schemas.microsoft.com/office/infopath/2007/PartnerControls"/>
    </lcf76f155ced4ddcb4097134ff3c332f>
    <TaxCatchAll xmlns="a69d3f59-9395-4811-a05b-8eb91a5243c8">
      <Value>66</Value>
    </TaxCatchAll>
    <d2bed2059fdd45738ef9dd8b4280988b xmlns="e13ca8f1-dfb1-40ca-8b45-412419a268c9">
      <Terms xmlns="http://schemas.microsoft.com/office/infopath/2007/PartnerControls">
        <TermInfo xmlns="http://schemas.microsoft.com/office/infopath/2007/PartnerControls">
          <TermName xmlns="http://schemas.microsoft.com/office/infopath/2007/PartnerControls">Werkdocument</TermName>
          <TermId xmlns="http://schemas.microsoft.com/office/infopath/2007/PartnerControls">e68c8994-e7e5-44fe-9e00-cec4474a1543</TermId>
        </TermInfo>
      </Terms>
    </d2bed2059fdd45738ef9dd8b4280988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B819F8-D5C0-4AB4-A1B9-E71BA5CAEC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3ca8f1-dfb1-40ca-8b45-412419a268c9"/>
    <ds:schemaRef ds:uri="a69d3f59-9395-4811-a05b-8eb91a5243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63EA48-93A3-4FC9-89EB-6DC3BBDD38B9}">
  <ds:schemaRefs>
    <ds:schemaRef ds:uri="http://purl.org/dc/terms/"/>
    <ds:schemaRef ds:uri="http://schemas.microsoft.com/office/2006/documentManagement/types"/>
    <ds:schemaRef ds:uri="http://www.w3.org/XML/1998/namespace"/>
    <ds:schemaRef ds:uri="9a997a8f-508b-44ba-a16b-0f38b6b6745f"/>
    <ds:schemaRef ds:uri="http://purl.org/dc/dcmitype/"/>
    <ds:schemaRef ds:uri="http://schemas.microsoft.com/office/2006/metadata/properties"/>
    <ds:schemaRef ds:uri="http://schemas.microsoft.com/office/infopath/2007/PartnerControls"/>
    <ds:schemaRef ds:uri="http://schemas.openxmlformats.org/package/2006/metadata/core-properties"/>
    <ds:schemaRef ds:uri="08825213-e890-4623-a3e7-b8e1d1721fa7"/>
    <ds:schemaRef ds:uri="http://purl.org/dc/elements/1.1/"/>
    <ds:schemaRef ds:uri="e13ca8f1-dfb1-40ca-8b45-412419a268c9"/>
    <ds:schemaRef ds:uri="a69d3f59-9395-4811-a05b-8eb91a5243c8"/>
  </ds:schemaRefs>
</ds:datastoreItem>
</file>

<file path=customXml/itemProps3.xml><?xml version="1.0" encoding="utf-8"?>
<ds:datastoreItem xmlns:ds="http://schemas.openxmlformats.org/officeDocument/2006/customXml" ds:itemID="{EE886DAD-A7D9-48FE-8E81-B035CDC115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Checklijst</vt:lpstr>
      <vt:lpstr>Beoordelingsschema</vt:lpstr>
      <vt:lpstr>SDGS</vt:lpstr>
      <vt:lpstr>Voeder</vt:lpstr>
      <vt:lpstr>Nevenstromen</vt:lpstr>
      <vt:lpstr>Reglement</vt:lpstr>
      <vt:lpstr>Combi regeling</vt:lpstr>
      <vt:lpstr>Non conformiteiten</vt:lpstr>
      <vt:lpstr>Beoordelingsschema!Afdrukbereik</vt:lpstr>
      <vt:lpstr>Checklijst!Afdrukbereik</vt:lpstr>
      <vt:lpstr>Beoordelingsschema!Afdruktitels</vt:lpstr>
      <vt:lpstr>Checklijst!Afdruktitels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Quality Partner</dc:creator>
  <cp:lastModifiedBy>Kim M</cp:lastModifiedBy>
  <cp:lastPrinted>2024-03-06T07:40:12Z</cp:lastPrinted>
  <dcterms:created xsi:type="dcterms:W3CDTF">2018-05-24T08:12:12Z</dcterms:created>
  <dcterms:modified xsi:type="dcterms:W3CDTF">2025-04-24T11:56:39Z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0x010100D6E78A1F64EBFF41BA645B18A2F2BF3E</vt:lpwstr>
  </property>
  <property fmtid="{D5CDD505-2E9C-101B-9397-08002B2CF9AE}" pid="3" name="MediaServiceImageTags">
    <vt:lpwstr/>
  </property>
  <property fmtid="{D5CDD505-2E9C-101B-9397-08002B2CF9AE}" pid="4" name="Categorie">
    <vt:lpwstr>66;#Werkdocument|e68c8994-e7e5-44fe-9e00-cec4474a1543</vt:lpwstr>
  </property>
</Properties>
</file>